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11250" tabRatio="817" activeTab="0"/>
  </bookViews>
  <sheets>
    <sheet name="Domanda Consorzio" sheetId="1" r:id="rId1"/>
  </sheets>
  <definedNames>
    <definedName name="_xlnm.Print_Area" localSheetId="0">'Domanda Consorzio'!$A$1:$L$267</definedName>
    <definedName name="_xlnm.Print_Titles" localSheetId="0">'Domanda Consorzio'!$1:$3</definedName>
  </definedNames>
  <calcPr fullCalcOnLoad="1"/>
</workbook>
</file>

<file path=xl/sharedStrings.xml><?xml version="1.0" encoding="utf-8"?>
<sst xmlns="http://schemas.openxmlformats.org/spreadsheetml/2006/main" count="410" uniqueCount="394">
  <si>
    <t>Giornate
/uomo</t>
  </si>
  <si>
    <t>Descrizione della spesa</t>
  </si>
  <si>
    <t>TOTALE A)</t>
  </si>
  <si>
    <t>A) Ambiente</t>
  </si>
  <si>
    <t>B) Responsabilità sociale ed etica</t>
  </si>
  <si>
    <t>TOTALE B)</t>
  </si>
  <si>
    <t>TOTALE C)</t>
  </si>
  <si>
    <t>TOTALE COMPLESSIVO</t>
  </si>
  <si>
    <t>C) Innovazione d'impresa</t>
  </si>
  <si>
    <t>I trimestre</t>
  </si>
  <si>
    <t>II trimestre</t>
  </si>
  <si>
    <t>III trimestre</t>
  </si>
  <si>
    <t>IV trimestre</t>
  </si>
  <si>
    <t>Spesa</t>
  </si>
  <si>
    <t>Adozione di sistemi di gestione ambientale</t>
  </si>
  <si>
    <t>Studi di fattibilità</t>
  </si>
  <si>
    <t>Adozione di sistemi di gestione etica e sociale</t>
  </si>
  <si>
    <t>Consulenza per certificazione</t>
  </si>
  <si>
    <t>Consulenza per nuove tecnologie</t>
  </si>
  <si>
    <t>Assistenza tecnologica</t>
  </si>
  <si>
    <t>Trasferimenti di tecnologie</t>
  </si>
  <si>
    <t>Consulenza su diritti di proprietà intellettuale</t>
  </si>
  <si>
    <t>TOTALE</t>
  </si>
  <si>
    <t>Comune</t>
  </si>
  <si>
    <t>Provincia</t>
  </si>
  <si>
    <t>Recapiti</t>
  </si>
  <si>
    <t>e-mail</t>
  </si>
  <si>
    <t>Ragione sociale</t>
  </si>
  <si>
    <t>Forma giuridica</t>
  </si>
  <si>
    <t>Indirizzo</t>
  </si>
  <si>
    <t>CAP</t>
  </si>
  <si>
    <t>telefono</t>
  </si>
  <si>
    <t>fax</t>
  </si>
  <si>
    <t>Rilasciato da</t>
  </si>
  <si>
    <t>Recapito postale</t>
  </si>
  <si>
    <t>San Giovanni Rotondo</t>
  </si>
  <si>
    <t>Acquaviva delle Fonti</t>
  </si>
  <si>
    <t>Adelfia</t>
  </si>
  <si>
    <t>Alberobello</t>
  </si>
  <si>
    <t>Altamura</t>
  </si>
  <si>
    <t>Bari</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</si>
  <si>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</si>
  <si>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</si>
  <si>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</si>
  <si>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</si>
  <si>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</si>
  <si>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</si>
  <si>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</si>
  <si>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</si>
  <si>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</si>
  <si>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</si>
  <si>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</si>
  <si>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</si>
  <si>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</si>
  <si>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</si>
  <si>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</si>
  <si>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</si>
  <si>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</si>
  <si>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</si>
  <si>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</si>
  <si>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</si>
  <si>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</si>
  <si>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</si>
  <si>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</si>
  <si>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</si>
  <si>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</si>
  <si>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</si>
  <si>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</si>
  <si>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</si>
  <si>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</si>
  <si>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</si>
  <si>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</si>
  <si>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</si>
  <si>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</si>
  <si>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</si>
  <si>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</si>
  <si>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</si>
  <si>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Accadia</t>
  </si>
  <si>
    <t>Acquarica del Capo</t>
  </si>
  <si>
    <t>Alberona</t>
  </si>
  <si>
    <t>Alessano</t>
  </si>
  <si>
    <t>Alezio</t>
  </si>
  <si>
    <t>Alliste</t>
  </si>
  <si>
    <t>Andrano</t>
  </si>
  <si>
    <t>Andria</t>
  </si>
  <si>
    <t>Anzano di Puglia</t>
  </si>
  <si>
    <t>Apricena</t>
  </si>
  <si>
    <t>Aradeo</t>
  </si>
  <si>
    <t>Arnesano</t>
  </si>
  <si>
    <t>Ascoli Satriano</t>
  </si>
  <si>
    <t>Avetrana</t>
  </si>
  <si>
    <t>Bagnolo del Salento</t>
  </si>
  <si>
    <t>Barletta</t>
  </si>
  <si>
    <t>Biccari</t>
  </si>
  <si>
    <t>Bisceglie</t>
  </si>
  <si>
    <t>Botrugno</t>
  </si>
  <si>
    <t>Bovino</t>
  </si>
  <si>
    <t>Brindisi</t>
  </si>
  <si>
    <t>Cagnano Varano</t>
  </si>
  <si>
    <t>Calimera</t>
  </si>
  <si>
    <t>Campi Salentina</t>
  </si>
  <si>
    <t>Candela</t>
  </si>
  <si>
    <t>Cannole</t>
  </si>
  <si>
    <t>Canosa di Puglia</t>
  </si>
  <si>
    <t>Caprarica di Lecce</t>
  </si>
  <si>
    <t>Carapelle</t>
  </si>
  <si>
    <t>Carlantino</t>
  </si>
  <si>
    <t>Carmiano</t>
  </si>
  <si>
    <t>Carosino</t>
  </si>
  <si>
    <t>Carovigno</t>
  </si>
  <si>
    <t>Carpignano Salentino</t>
  </si>
  <si>
    <t>Carpino</t>
  </si>
  <si>
    <t>Casalnuovo Monterotaro</t>
  </si>
  <si>
    <t>Casalvecchio di Puglia</t>
  </si>
  <si>
    <t>Casarano</t>
  </si>
  <si>
    <t>Castellaneta</t>
  </si>
  <si>
    <t>Castelluccio dei Sauri</t>
  </si>
  <si>
    <t>Castelluccio Valmaggiore</t>
  </si>
  <si>
    <t>Castelnuovo della Daunia</t>
  </si>
  <si>
    <t>Castri di Lecce</t>
  </si>
  <si>
    <t>Castrignano de' Greci</t>
  </si>
  <si>
    <t>Castrignano del Capo</t>
  </si>
  <si>
    <t>Castro</t>
  </si>
  <si>
    <t>Cavallino</t>
  </si>
  <si>
    <t>Ceglie Messapica</t>
  </si>
  <si>
    <t>Celenza Valfortore</t>
  </si>
  <si>
    <t>Celle di San Vito</t>
  </si>
  <si>
    <t>Cellino San Marco</t>
  </si>
  <si>
    <t>Cerignola</t>
  </si>
  <si>
    <t>Chieuti</t>
  </si>
  <si>
    <t>Cisternino</t>
  </si>
  <si>
    <t>Collepasso</t>
  </si>
  <si>
    <t>Copertino</t>
  </si>
  <si>
    <t>Corigliano d'Otranto</t>
  </si>
  <si>
    <t>Corsano</t>
  </si>
  <si>
    <t>Crispiano</t>
  </si>
  <si>
    <t>Cursi</t>
  </si>
  <si>
    <t>Cutrofiano</t>
  </si>
  <si>
    <t>Deliceto</t>
  </si>
  <si>
    <t>Diso</t>
  </si>
  <si>
    <t>Erchie</t>
  </si>
  <si>
    <t>Faeto</t>
  </si>
  <si>
    <t>Faggiano</t>
  </si>
  <si>
    <t>Fasano</t>
  </si>
  <si>
    <t>Foggia</t>
  </si>
  <si>
    <t>Fragagnano</t>
  </si>
  <si>
    <t>Francavilla Fontana</t>
  </si>
  <si>
    <t>Gagliano del Capo</t>
  </si>
  <si>
    <t>Galatina</t>
  </si>
  <si>
    <t>Galatone</t>
  </si>
  <si>
    <t>Gallipoli</t>
  </si>
  <si>
    <t>Ginosa</t>
  </si>
  <si>
    <t>Giuggianello</t>
  </si>
  <si>
    <t>Giurdignano</t>
  </si>
  <si>
    <t>Grottaglie</t>
  </si>
  <si>
    <t>Guagnano</t>
  </si>
  <si>
    <t>Ischitella</t>
  </si>
  <si>
    <t>Isole Tremiti</t>
  </si>
  <si>
    <t>Laterza</t>
  </si>
  <si>
    <t>Latiano</t>
  </si>
  <si>
    <t>Lecce</t>
  </si>
  <si>
    <t>Leporano</t>
  </si>
  <si>
    <t>Lequile</t>
  </si>
  <si>
    <t>Lesina</t>
  </si>
  <si>
    <t>Leverano</t>
  </si>
  <si>
    <t>Lizzanello</t>
  </si>
  <si>
    <t>Lizzano</t>
  </si>
  <si>
    <t>Lucera</t>
  </si>
  <si>
    <t>Maglie</t>
  </si>
  <si>
    <t>Manduria</t>
  </si>
  <si>
    <t>Manfredonia</t>
  </si>
  <si>
    <t>Margherita di Savoia</t>
  </si>
  <si>
    <t>Martano</t>
  </si>
  <si>
    <t>Martignano</t>
  </si>
  <si>
    <t>Martina Franca</t>
  </si>
  <si>
    <t>Maruggio</t>
  </si>
  <si>
    <t>Massafra</t>
  </si>
  <si>
    <t>Matino</t>
  </si>
  <si>
    <t>Mattinata</t>
  </si>
  <si>
    <t>Melendugno</t>
  </si>
  <si>
    <t>Melissano</t>
  </si>
  <si>
    <t>Melpignano</t>
  </si>
  <si>
    <t>Mesagne</t>
  </si>
  <si>
    <t>Miggiano</t>
  </si>
  <si>
    <t>Minervino di Lecce</t>
  </si>
  <si>
    <t>Minervino Murge</t>
  </si>
  <si>
    <t>Monte Sant'Angelo</t>
  </si>
  <si>
    <t>Monteiasi</t>
  </si>
  <si>
    <t>Monteleone di Puglia</t>
  </si>
  <si>
    <t>Montemesola</t>
  </si>
  <si>
    <t>Monteparano</t>
  </si>
  <si>
    <t>Monteroni di Lecce</t>
  </si>
  <si>
    <t>Montesano Salentino</t>
  </si>
  <si>
    <t>Morciano di Leuca</t>
  </si>
  <si>
    <t>Motta Montecorvino</t>
  </si>
  <si>
    <t>Mottola</t>
  </si>
  <si>
    <t>Muro Leccese</t>
  </si>
  <si>
    <t>Nardò</t>
  </si>
  <si>
    <t>Neviano</t>
  </si>
  <si>
    <t>Nociglia</t>
  </si>
  <si>
    <t>Novoli</t>
  </si>
  <si>
    <t>Ordona</t>
  </si>
  <si>
    <t>Oria</t>
  </si>
  <si>
    <t>Orsara di Puglia</t>
  </si>
  <si>
    <t>Orta Nova</t>
  </si>
  <si>
    <t>Ortelle</t>
  </si>
  <si>
    <t>Ostuni</t>
  </si>
  <si>
    <t>Otranto</t>
  </si>
  <si>
    <t>Palagianello</t>
  </si>
  <si>
    <t>Palagiano</t>
  </si>
  <si>
    <t>Palmariggi</t>
  </si>
  <si>
    <t>Panni</t>
  </si>
  <si>
    <t>Parabita</t>
  </si>
  <si>
    <t>Patù</t>
  </si>
  <si>
    <t>Peschici</t>
  </si>
  <si>
    <t>Pietramontecorvino</t>
  </si>
  <si>
    <t>Poggiardo</t>
  </si>
  <si>
    <t>Poggio Imperiale</t>
  </si>
  <si>
    <t>Porto Cesareo</t>
  </si>
  <si>
    <t>Presicce</t>
  </si>
  <si>
    <t>Pulsano</t>
  </si>
  <si>
    <t>Racale</t>
  </si>
  <si>
    <t>Rignano Garganico</t>
  </si>
  <si>
    <t>Roccaforzata</t>
  </si>
  <si>
    <t>Rocchetta Sant'Antonio</t>
  </si>
  <si>
    <t>Rodi Garganico</t>
  </si>
  <si>
    <t>Roseto Valfortore</t>
  </si>
  <si>
    <t>Ruffano</t>
  </si>
  <si>
    <t>Salice Salentino</t>
  </si>
  <si>
    <t>Salve</t>
  </si>
  <si>
    <t>San Cassiano</t>
  </si>
  <si>
    <t>San Cesario di Lecce</t>
  </si>
  <si>
    <t>San Donaci</t>
  </si>
  <si>
    <t>San Donato di Lecce</t>
  </si>
  <si>
    <t>San Ferdinando di Puglia</t>
  </si>
  <si>
    <t>San Giorgio Ionico</t>
  </si>
  <si>
    <t>San Marco in Lamis</t>
  </si>
  <si>
    <t>San Marco la Catola</t>
  </si>
  <si>
    <t>San Michele Salentino</t>
  </si>
  <si>
    <t>San Nicandro Garganico</t>
  </si>
  <si>
    <t>San Pancrazio Salentino</t>
  </si>
  <si>
    <t>San Paolo di Civitate</t>
  </si>
  <si>
    <t>San Pietro in Lama</t>
  </si>
  <si>
    <t>San Pietro Vernotico</t>
  </si>
  <si>
    <t>San Severo</t>
  </si>
  <si>
    <t>San Vito dei Normanni</t>
  </si>
  <si>
    <t>Sanarica</t>
  </si>
  <si>
    <t>Sannicola</t>
  </si>
  <si>
    <t>Santa Cesarea Terme</t>
  </si>
  <si>
    <t>Sant'Agata di Puglia</t>
  </si>
  <si>
    <t>Sava</t>
  </si>
  <si>
    <t>Scorrano</t>
  </si>
  <si>
    <t>Seclì</t>
  </si>
  <si>
    <t>Serracapriola</t>
  </si>
  <si>
    <t>Sogliano Cavour</t>
  </si>
  <si>
    <t>Soleto</t>
  </si>
  <si>
    <t>Specchia</t>
  </si>
  <si>
    <t>Spinazzola</t>
  </si>
  <si>
    <t>Spongano</t>
  </si>
  <si>
    <t>Squinzano</t>
  </si>
  <si>
    <t>Statte</t>
  </si>
  <si>
    <t>Sternatia</t>
  </si>
  <si>
    <t>Stornara</t>
  </si>
  <si>
    <t>Stornarella</t>
  </si>
  <si>
    <t>Supersano</t>
  </si>
  <si>
    <t>Surano</t>
  </si>
  <si>
    <t>Surbo</t>
  </si>
  <si>
    <t>Taranto</t>
  </si>
  <si>
    <t>Taurisano</t>
  </si>
  <si>
    <t>Taviano</t>
  </si>
  <si>
    <t>Tiggiano</t>
  </si>
  <si>
    <t>Torchiarolo</t>
  </si>
  <si>
    <t>Torre Santa Susanna</t>
  </si>
  <si>
    <t>Torremaggiore</t>
  </si>
  <si>
    <t>Torricella</t>
  </si>
  <si>
    <t>Trani</t>
  </si>
  <si>
    <t>Trepuzzi</t>
  </si>
  <si>
    <t>Tricase</t>
  </si>
  <si>
    <t>Trinitapoli</t>
  </si>
  <si>
    <t>Troia</t>
  </si>
  <si>
    <t>Tuglie</t>
  </si>
  <si>
    <t>Ugento</t>
  </si>
  <si>
    <t>Uggiano la Chiesa</t>
  </si>
  <si>
    <t>Veglie</t>
  </si>
  <si>
    <t>Vernole</t>
  </si>
  <si>
    <t>Vico del Gargano</t>
  </si>
  <si>
    <t>Vieste</t>
  </si>
  <si>
    <t>Villa Castelli</t>
  </si>
  <si>
    <t>Volturara Appula</t>
  </si>
  <si>
    <t>Volturino</t>
  </si>
  <si>
    <t>Zapponeta</t>
  </si>
  <si>
    <t>Zollino</t>
  </si>
  <si>
    <t>il</t>
  </si>
  <si>
    <t>consapevole della responsabilità penale cui può andare incontro in caso di dichiarazioni mendaci, ai sensi e per gli effetti dell’art. 76 del D.P.R. del 28/12/2000 n. 445</t>
  </si>
  <si>
    <t>CHIEDE</t>
  </si>
  <si>
    <t>A tal fine,</t>
  </si>
  <si>
    <t>AUTORIZZA</t>
  </si>
  <si>
    <t>la Regione Puglia ed ogni altro soggetto formalmente delegato, ad effettuare:</t>
  </si>
  <si>
    <t>ALLEGA</t>
  </si>
  <si>
    <t>1.       tutte le indagini tecniche e amministrative dalle stesse ritenute necessarie sia in fase di istruttoria sia dopo l’eventuale concessione delle agevolazioni richieste e l’erogazione a saldo delle stesse;</t>
  </si>
  <si>
    <t>Il sottoscritto</t>
  </si>
  <si>
    <t>codice fiscale</t>
  </si>
  <si>
    <t>partita IVA</t>
  </si>
  <si>
    <t>forma giuridica</t>
  </si>
  <si>
    <t>prov.</t>
  </si>
  <si>
    <t>via e numero civ.</t>
  </si>
  <si>
    <t>Data</t>
  </si>
  <si>
    <t>Timbro e firma (1)</t>
  </si>
  <si>
    <t>Nominativo</t>
  </si>
  <si>
    <t>Data nascita</t>
  </si>
  <si>
    <t>Partita IVA</t>
  </si>
  <si>
    <t>nato il</t>
  </si>
  <si>
    <t>a</t>
  </si>
  <si>
    <t>Costituito</t>
  </si>
  <si>
    <t>FG</t>
  </si>
  <si>
    <t>BA</t>
  </si>
  <si>
    <t>BR</t>
  </si>
  <si>
    <t>LE</t>
  </si>
  <si>
    <t>TA</t>
  </si>
  <si>
    <t>(1) Sottoscrivere la presente dichiarazione con le modalità previste dall’art. 38, comma 3, del D.P.R. n. 445 del 28 dicembre 2000, allegato copia di un documento d'identità in corso di validità</t>
  </si>
  <si>
    <t>Spett.le Puglia Sviluppo S.p.A.</t>
  </si>
  <si>
    <t>Via delle Dalie</t>
  </si>
  <si>
    <t>70026 Modugno - BA</t>
  </si>
  <si>
    <t>Oggetto: Domanda di accesso alle agevolazioni presentata ai sensi del Regolamento Regionale n. 9/2012</t>
  </si>
  <si>
    <t>che il Consorzio/Contratto di Rete sia ammesso alle agevolazioni di cui al Regolamento Regionale 9/2012</t>
  </si>
  <si>
    <t>Master Plan</t>
  </si>
  <si>
    <t>Durata Consorzio</t>
  </si>
  <si>
    <t>Data costituzione</t>
  </si>
  <si>
    <t>Part. IVA</t>
  </si>
  <si>
    <t>Data inizio Attività</t>
  </si>
  <si>
    <t>BAT</t>
  </si>
  <si>
    <t>Oggetto dell'iniziativa (Attività prevalente)</t>
  </si>
  <si>
    <t>Settore attività - Codice ATECO 2007</t>
  </si>
  <si>
    <t>Numero dipendenti</t>
  </si>
  <si>
    <t>Fatturato ultimo esercizio</t>
  </si>
  <si>
    <t>Capitale sociale</t>
  </si>
  <si>
    <t>Tot. Attivo ultimo esercizio</t>
  </si>
  <si>
    <t>2 - Dati anagrafici del Legale Rappresentante</t>
  </si>
  <si>
    <t>Comune e Provincia di nascita</t>
  </si>
  <si>
    <t>Indirizzo di Residenza</t>
  </si>
  <si>
    <t>3 - Composizione del Consorzio/Contratto di Rete</t>
  </si>
  <si>
    <t>Ragione sociale impresa aderente</t>
  </si>
  <si>
    <t>4 - Fabbisogni</t>
  </si>
  <si>
    <t>(descrivere i fabbisogni rilevati dalle imprese aderenti ai quali si intende dare risposta con il progetto)</t>
  </si>
  <si>
    <t>5 - Finalità dei servizi da acquisire ed obiettivi</t>
  </si>
  <si>
    <t>(a partire dai fabbisogni individuati, descriverne le connessioni con ciascuna tipologia di servizio da acquisire, nonché le motivazioni alla base della scelta dei fornitori individuati)</t>
  </si>
  <si>
    <t>6 - Progetto di innovazione organizzativa, tecnologica e/o di mercato</t>
  </si>
  <si>
    <t>(illustrare la funzione del consorzio rispetto al progetto e l'articolazione delle diverse fasi dell'intervento, con indicazione dei servizi rivolti a ciascuna impresa aderente)</t>
  </si>
  <si>
    <t>7 - Modalità organizzative di realizzazione</t>
  </si>
  <si>
    <t>8 - Localizzazione dell'iniziativa</t>
  </si>
  <si>
    <t>(descrivere le motivazioni alla base della scelta localizzativa e le caratteristiche di quest'ultima, con riferimento alle imprese coinvolte nel progetto)</t>
  </si>
  <si>
    <t>9 - Risultati e ricadute attese</t>
  </si>
  <si>
    <t>(indicare le previsioni di miglioramento delle performance in termini di risultaati economici e di mercato del consorzio/contratto di rete e del sistema delle imprese aderenti)</t>
  </si>
  <si>
    <t>10 - Eventuali connessioni con altri progetti e programmi</t>
  </si>
  <si>
    <t>Atto di impegno per l'apporto di mezzi finanziari</t>
  </si>
  <si>
    <t>Altra eventuale documentazione a corredo della domanda e del Master Plan</t>
  </si>
  <si>
    <t>Copia del documento d'identità e codice fiscale del Legale Rapprasentante (futuro Legale Rappresentante per i consorzi non costituiti al momento della presentazione della domanda)</t>
  </si>
  <si>
    <t>Dichiarazione Sostitutiva d'Atto Notorio attestante il rispetto della normativa che disciplina l'accesso alle agevolazioni "de minimis"</t>
  </si>
  <si>
    <t>Copia conforme dell'atto costitutivo e dello statuto ovvero del contratto di rete (in bozza se non costituito)</t>
  </si>
  <si>
    <t>Dichiarazione Sostitutiva d'Atto Notorio attestante la vigenza e autocertificazione della comunicazione antimafia (solo per i soggetti già costituiti)</t>
  </si>
  <si>
    <t>Copia conforme dell'ultimo bilancio approvato (ove disponibile) e situazione economica e patrimoniale aggiornata, asseverata da professionista abilitato</t>
  </si>
  <si>
    <t>Codice
fiscale</t>
  </si>
  <si>
    <r>
      <t>1 - Dati anagrafici del Consorzio/Contratto di Rete</t>
    </r>
    <r>
      <rPr>
        <b/>
        <sz val="8"/>
        <rFont val="Arial"/>
        <family val="2"/>
      </rPr>
      <t xml:space="preserve"> (se non costituito indicare, ove possibile, le previsioni)</t>
    </r>
  </si>
  <si>
    <t>numero</t>
  </si>
  <si>
    <t>Documento d'Identità</t>
  </si>
  <si>
    <t>Numero iscriz. Reg. Imprese</t>
  </si>
  <si>
    <t>Data iscrizione CCIAA</t>
  </si>
  <si>
    <t>Indicare nella tabella l'importo che si prevede di realizzare trimestralmente per ciascuna tipologia di intervento a partire dalla data di notifica del provvedimento</t>
  </si>
  <si>
    <t>2.       il trattamento dei dati personali ai sensi del D. Lgs 196/03 esclusivamente per le finalità previste dall’Avviso Pubblico per l’attuazione del Regolamento 9/2012, da realizzarsi nell’ambito di unità locali ubicate nel territorio della Regione Puglia;</t>
  </si>
  <si>
    <t>n.</t>
  </si>
  <si>
    <t>in qualità di Legale Rappresentante del soggetto proponente</t>
  </si>
  <si>
    <t>Domande e piani d'Impresa presentati dalle imprese aderenti al Consorzio/Contratto di Rete</t>
  </si>
  <si>
    <t>Fornitore</t>
  </si>
  <si>
    <t>numero progres. spese</t>
  </si>
  <si>
    <t>13 - Pianificazione temporale delle spese</t>
  </si>
  <si>
    <t>Imprese destinatarie</t>
  </si>
  <si>
    <t>Importo suddiviso per impresa</t>
  </si>
  <si>
    <t>12 - Dettaglio delle spese (riportare ciascuna voce della precedente tabella su tante righe quante sono le imprese destinatarie di ciascuna voce ed indicare i relativi importi per ciascuna impresa)</t>
  </si>
  <si>
    <t>Preventivi relativi al programma di spesa redatti su carta intestata del fornitore, datati, sottoscritti e corredati da documentazione attestante il possesso da parte del fornitore dei requisiti per la fornitura dei servizi previsti</t>
  </si>
  <si>
    <t>MASTER PLAN</t>
  </si>
  <si>
    <t>11 - Piano delle Spese (per ciascuna fornitura indicare, ove possibile, le giornate/uomo previste)</t>
  </si>
  <si>
    <t>Importo totale fornitura</t>
  </si>
  <si>
    <t>Sedi</t>
  </si>
  <si>
    <t>Legale</t>
  </si>
  <si>
    <t>Amministrativa</t>
  </si>
  <si>
    <t>Operativa</t>
  </si>
  <si>
    <t>Impresa nuova/ operativa</t>
  </si>
  <si>
    <t>Sede operativa (prevista per le nuove)</t>
  </si>
  <si>
    <t>San Marzano di S. Giuseppe</t>
  </si>
  <si>
    <t>14 - Possesso di requisiti di premialità</t>
  </si>
  <si>
    <t>ALLEGATO B.1</t>
  </si>
  <si>
    <t>ALLEGATO B.2</t>
  </si>
  <si>
    <t>REGIONE PUGLIA - PO FESR 2007 – 2013 - PROGRAMMA PLURIENNALE DI ATTUAZIONE PERIODO 2007-2013
Asse VI – Competitività dei sistemi produttivi e occupazione - Azione 6.1.14</t>
  </si>
  <si>
    <t>AIUTI ALL’INSEDIAMENTO IN AREE PRODUTTIVE EXTRAURBANE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</si>
</sst>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410]dddd\ d\ mmmm\ yyyy"/>
    <numFmt numFmtId="170" formatCode="############"/>
    <numFmt numFmtId="171" formatCode="00000000000"/>
    <numFmt numFmtId="172" formatCode="#,##0_ ;\-#,##0\ "/>
    <numFmt numFmtId="173" formatCode="_-[$€-2]\ * #,##0.00_-;\-[$€-2]\ * #,##0.00_-;_-[$€-2]\ * &quot;-&quot;??_-;_-@_-"/>
    <numFmt numFmtId="174" formatCode="0.0%"/>
    <numFmt numFmtId="175" formatCode="yyyy"/>
    <numFmt numFmtId="176" formatCode="d/m/yy;@"/>
    <numFmt numFmtId="177" formatCode="#,##0.00_ ;\-#,##0.00\ "/>
  </numFmts>
  <fonts count="47">
    <font>
      <sz val="10"/>
      <name val="Arial"/>
      <family val="0"/>
    </font>
    <font>
      <sz val="8"/>
      <name val="Arial"/>
      <family val="0"/>
    </font>
    <font>
      <u val="single"/>
      <sz val="10"/>
      <color indexed="12"/>
      <name val="Arial"/>
      <family val="0"/>
    </font>
    <font>
      <sz val="8"/>
      <name val="Tahoma"/>
      <family val="2"/>
    </font>
    <font>
      <i/>
      <sz val="10"/>
      <name val="Arial"/>
      <family val="2"/>
    </font>
    <font>
      <b/>
      <sz val="10"/>
      <name val="Arial"/>
      <family val="2"/>
    </font>
    <font>
      <b/>
      <u val="single"/>
      <sz val="10"/>
      <name val="Arial"/>
      <family val="2"/>
    </font>
    <font>
      <sz val="10"/>
      <color indexed="22"/>
      <name val="Arial"/>
      <family val="2"/>
    </font>
    <font>
      <sz val="9"/>
      <name val="Arial"/>
      <family val="2"/>
    </font>
    <font>
      <b/>
      <sz val="9"/>
      <name val="Arial"/>
      <family val="2"/>
    </font>
    <font>
      <b/>
      <sz val="11"/>
      <name val="Arial"/>
      <family val="2"/>
    </font>
    <font>
      <b/>
      <sz val="8"/>
      <name val="Arial"/>
      <family val="2"/>
    </font>
    <font>
      <b/>
      <sz val="22"/>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mediumGray">
        <fgColor indexed="22"/>
        <bgColor indexed="43"/>
      </patternFill>
    </fill>
    <fill>
      <patternFill patternType="solid">
        <fgColor indexed="43"/>
        <bgColor indexed="64"/>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style="medium"/>
      <right style="thin"/>
      <top style="hair"/>
      <bottom style="hair"/>
    </border>
    <border>
      <left>
        <color indexed="63"/>
      </left>
      <right>
        <color indexed="63"/>
      </right>
      <top style="thin"/>
      <bottom style="double"/>
    </border>
    <border>
      <left>
        <color indexed="63"/>
      </left>
      <right style="medium"/>
      <top style="thin"/>
      <bottom style="double"/>
    </border>
    <border>
      <left style="medium"/>
      <right style="thin"/>
      <top style="thin"/>
      <bottom style="hair"/>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hair"/>
    </border>
    <border>
      <left>
        <color indexed="63"/>
      </left>
      <right style="thin"/>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thin"/>
    </border>
    <border>
      <left>
        <color indexed="63"/>
      </left>
      <right style="thin"/>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color indexed="63"/>
      </top>
      <bottom style="hair"/>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double"/>
    </border>
    <border>
      <left>
        <color indexed="63"/>
      </left>
      <right>
        <color indexed="63"/>
      </right>
      <top style="thin"/>
      <bottom>
        <color indexed="63"/>
      </bottom>
    </border>
    <border>
      <left style="thin"/>
      <right>
        <color indexed="63"/>
      </right>
      <top style="double"/>
      <bottom style="medium"/>
    </border>
    <border>
      <left>
        <color indexed="63"/>
      </left>
      <right style="thin"/>
      <top style="double"/>
      <bottom style="medium"/>
    </border>
    <border>
      <left style="thin"/>
      <right>
        <color indexed="63"/>
      </right>
      <top style="hair"/>
      <bottom style="thin"/>
    </border>
    <border>
      <left>
        <color indexed="63"/>
      </left>
      <right style="thin"/>
      <top style="hair"/>
      <bottom style="thin"/>
    </border>
    <border>
      <left style="thin"/>
      <right>
        <color indexed="63"/>
      </right>
      <top style="hair"/>
      <bottom style="double"/>
    </border>
    <border>
      <left>
        <color indexed="63"/>
      </left>
      <right style="medium"/>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medium"/>
    </border>
    <border>
      <left style="thin"/>
      <right style="thin"/>
      <top style="medium"/>
      <bottom style="thin"/>
    </border>
    <border>
      <left>
        <color indexed="63"/>
      </left>
      <right style="medium"/>
      <top style="thin"/>
      <bottom style="hair"/>
    </border>
    <border>
      <left style="thin"/>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hair"/>
      <bottom style="thin"/>
    </border>
    <border>
      <left>
        <color indexed="63"/>
      </left>
      <right style="medium"/>
      <top style="hair"/>
      <bottom style="thin"/>
    </border>
    <border>
      <left>
        <color indexed="63"/>
      </left>
      <right style="medium"/>
      <top style="double"/>
      <bottom style="medium"/>
    </border>
    <border>
      <left style="medium"/>
      <right>
        <color indexed="63"/>
      </right>
      <top style="hair"/>
      <bottom style="thin"/>
    </border>
    <border>
      <left style="medium"/>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style="medium"/>
      <top style="double"/>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44" fontId="0" fillId="0" borderId="0" applyFont="0" applyFill="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3">
    <xf numFmtId="0" fontId="0" fillId="0" borderId="0" xfId="0" applyAlignment="1">
      <alignment/>
    </xf>
    <xf numFmtId="0" fontId="0" fillId="33" borderId="0" xfId="0" applyFont="1" applyFill="1" applyAlignment="1" applyProtection="1">
      <alignment/>
      <protection/>
    </xf>
    <xf numFmtId="49" fontId="5" fillId="0" borderId="10" xfId="0" applyNumberFormat="1" applyFont="1" applyFill="1" applyBorder="1" applyAlignment="1" applyProtection="1">
      <alignment horizontal="center"/>
      <protection locked="0"/>
    </xf>
    <xf numFmtId="0" fontId="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 fillId="33" borderId="0" xfId="0" applyFont="1" applyFill="1" applyAlignment="1" applyProtection="1">
      <alignment/>
      <protection/>
    </xf>
    <xf numFmtId="0" fontId="7" fillId="33" borderId="0" xfId="0" applyFont="1" applyFill="1" applyAlignment="1">
      <alignment/>
    </xf>
    <xf numFmtId="0" fontId="0" fillId="33" borderId="0" xfId="0" applyFont="1" applyFill="1" applyAlignment="1" applyProtection="1">
      <alignment horizontal="center" vertical="center"/>
      <protection/>
    </xf>
    <xf numFmtId="0" fontId="5" fillId="0" borderId="10" xfId="0" applyFont="1" applyFill="1" applyBorder="1" applyAlignment="1" applyProtection="1">
      <alignment horizontal="center"/>
      <protection locked="0"/>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ont="1" applyFill="1" applyAlignment="1" applyProtection="1">
      <alignment/>
      <protection/>
    </xf>
    <xf numFmtId="0" fontId="5" fillId="34" borderId="0" xfId="0" applyFont="1" applyFill="1" applyAlignment="1" applyProtection="1">
      <alignment horizontal="center"/>
      <protection/>
    </xf>
    <xf numFmtId="0" fontId="4" fillId="34" borderId="0" xfId="0" applyFont="1" applyFill="1" applyAlignment="1" applyProtection="1">
      <alignment horizontal="justify"/>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11"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6" fillId="34" borderId="11"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0" fillId="34" borderId="0"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0" fontId="5" fillId="34" borderId="14" xfId="0" applyNumberFormat="1" applyFont="1" applyFill="1" applyBorder="1" applyAlignment="1" applyProtection="1">
      <alignment horizontal="center" vertical="center"/>
      <protection/>
    </xf>
    <xf numFmtId="0" fontId="0" fillId="34" borderId="11" xfId="0" applyFont="1" applyFill="1" applyBorder="1" applyAlignment="1" applyProtection="1">
      <alignment vertical="center"/>
      <protection/>
    </xf>
    <xf numFmtId="0" fontId="0" fillId="34" borderId="13" xfId="0" applyFont="1" applyFill="1" applyBorder="1" applyAlignment="1" applyProtection="1">
      <alignment vertical="center"/>
      <protection/>
    </xf>
    <xf numFmtId="0" fontId="0" fillId="34" borderId="15"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168" fontId="5" fillId="0" borderId="1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168" fontId="5" fillId="0" borderId="18"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0" borderId="19" xfId="0" applyNumberFormat="1"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wrapText="1"/>
      <protection/>
    </xf>
    <xf numFmtId="0" fontId="8" fillId="0" borderId="21" xfId="0" applyFont="1" applyFill="1" applyBorder="1" applyAlignment="1" applyProtection="1">
      <alignment vertical="center" wrapText="1"/>
      <protection locked="0"/>
    </xf>
    <xf numFmtId="44" fontId="5" fillId="34" borderId="22" xfId="43" applyFont="1" applyFill="1" applyBorder="1" applyAlignment="1" applyProtection="1">
      <alignment horizontal="right" vertical="center" wrapText="1"/>
      <protection/>
    </xf>
    <xf numFmtId="44" fontId="5" fillId="34" borderId="23" xfId="43" applyFont="1" applyFill="1" applyBorder="1" applyAlignment="1" applyProtection="1">
      <alignment horizontal="right" vertical="center" wrapText="1"/>
      <protection/>
    </xf>
    <xf numFmtId="0" fontId="8" fillId="0" borderId="24" xfId="0" applyFont="1" applyFill="1" applyBorder="1" applyAlignment="1" applyProtection="1">
      <alignment vertical="center" wrapText="1"/>
      <protection locked="0"/>
    </xf>
    <xf numFmtId="44" fontId="5" fillId="34" borderId="25" xfId="43" applyFont="1" applyFill="1" applyBorder="1" applyAlignment="1" applyProtection="1">
      <alignment horizontal="right" vertical="center" wrapText="1"/>
      <protection/>
    </xf>
    <xf numFmtId="44" fontId="5" fillId="34" borderId="26" xfId="43" applyFont="1" applyFill="1" applyBorder="1" applyAlignment="1" applyProtection="1">
      <alignment horizontal="right" vertical="center" wrapText="1"/>
      <protection/>
    </xf>
    <xf numFmtId="0" fontId="0" fillId="34" borderId="0" xfId="0" applyNumberFormat="1" applyFont="1" applyFill="1" applyAlignment="1" applyProtection="1">
      <alignment/>
      <protection/>
    </xf>
    <xf numFmtId="0" fontId="0" fillId="34"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locked="0"/>
    </xf>
    <xf numFmtId="0" fontId="9" fillId="34" borderId="27" xfId="0" applyFont="1" applyFill="1" applyBorder="1" applyAlignment="1" applyProtection="1">
      <alignment horizontal="center" vertical="center" wrapText="1"/>
      <protection/>
    </xf>
    <xf numFmtId="44" fontId="5" fillId="34" borderId="16" xfId="43" applyFont="1" applyFill="1" applyBorder="1" applyAlignment="1" applyProtection="1">
      <alignment horizontal="right" vertical="center" wrapText="1"/>
      <protection/>
    </xf>
    <xf numFmtId="44" fontId="5" fillId="34" borderId="17" xfId="43" applyFont="1" applyFill="1" applyBorder="1" applyAlignment="1" applyProtection="1">
      <alignment horizontal="right" vertical="center" wrapText="1"/>
      <protection/>
    </xf>
    <xf numFmtId="0" fontId="1" fillId="33" borderId="0" xfId="0" applyFont="1" applyFill="1" applyAlignment="1" applyProtection="1">
      <alignment vertical="center"/>
      <protection/>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170" fontId="5" fillId="0" borderId="28" xfId="43" applyNumberFormat="1" applyFont="1" applyFill="1" applyBorder="1" applyAlignment="1" applyProtection="1">
      <alignment horizontal="center" vertical="center" wrapText="1"/>
      <protection locked="0"/>
    </xf>
    <xf numFmtId="170" fontId="5" fillId="0" borderId="34" xfId="43" applyNumberFormat="1" applyFont="1" applyFill="1" applyBorder="1" applyAlignment="1" applyProtection="1">
      <alignment horizontal="center" vertical="center" wrapText="1"/>
      <protection locked="0"/>
    </xf>
    <xf numFmtId="170" fontId="5" fillId="0" borderId="31" xfId="43" applyNumberFormat="1" applyFont="1" applyFill="1" applyBorder="1" applyAlignment="1" applyProtection="1">
      <alignment horizontal="center" vertical="center" wrapText="1"/>
      <protection locked="0"/>
    </xf>
    <xf numFmtId="170" fontId="5" fillId="0" borderId="35" xfId="43" applyNumberFormat="1" applyFont="1" applyFill="1" applyBorder="1" applyAlignment="1" applyProtection="1">
      <alignment horizontal="center" vertical="center" wrapText="1"/>
      <protection locked="0"/>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5" fillId="0" borderId="3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31"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170" fontId="5" fillId="0" borderId="39" xfId="0" applyNumberFormat="1" applyFont="1" applyFill="1" applyBorder="1" applyAlignment="1" applyProtection="1">
      <alignment horizontal="center" vertical="center"/>
      <protection locked="0"/>
    </xf>
    <xf numFmtId="170" fontId="5" fillId="0" borderId="43"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wrapText="1"/>
      <protection locked="0"/>
    </xf>
    <xf numFmtId="49" fontId="5" fillId="0" borderId="34" xfId="0" applyNumberFormat="1" applyFont="1" applyFill="1" applyBorder="1" applyAlignment="1" applyProtection="1">
      <alignment horizontal="center" vertical="center" wrapText="1"/>
      <protection locked="0"/>
    </xf>
    <xf numFmtId="49" fontId="5" fillId="0" borderId="44" xfId="0" applyNumberFormat="1" applyFont="1" applyFill="1" applyBorder="1" applyAlignment="1" applyProtection="1">
      <alignment horizontal="left" vertical="center" wrapText="1"/>
      <protection locked="0"/>
    </xf>
    <xf numFmtId="49" fontId="5" fillId="0" borderId="29" xfId="0" applyNumberFormat="1" applyFont="1" applyFill="1" applyBorder="1" applyAlignment="1" applyProtection="1">
      <alignment horizontal="left" vertical="center" wrapText="1"/>
      <protection locked="0"/>
    </xf>
    <xf numFmtId="49" fontId="5" fillId="0" borderId="34" xfId="0" applyNumberFormat="1" applyFont="1" applyFill="1" applyBorder="1" applyAlignment="1" applyProtection="1">
      <alignment horizontal="left" vertical="center" wrapText="1"/>
      <protection locked="0"/>
    </xf>
    <xf numFmtId="49" fontId="5" fillId="0" borderId="45" xfId="0" applyNumberFormat="1" applyFont="1" applyFill="1" applyBorder="1" applyAlignment="1" applyProtection="1">
      <alignment horizontal="left" vertical="center" wrapText="1"/>
      <protection locked="0"/>
    </xf>
    <xf numFmtId="49" fontId="5" fillId="0" borderId="32" xfId="0" applyNumberFormat="1" applyFont="1" applyFill="1" applyBorder="1" applyAlignment="1" applyProtection="1">
      <alignment horizontal="left" vertical="center" wrapText="1"/>
      <protection locked="0"/>
    </xf>
    <xf numFmtId="49" fontId="5" fillId="0" borderId="35" xfId="0" applyNumberFormat="1" applyFont="1" applyFill="1" applyBorder="1" applyAlignment="1" applyProtection="1">
      <alignment horizontal="left" vertical="center" wrapText="1"/>
      <protection locked="0"/>
    </xf>
    <xf numFmtId="0" fontId="0" fillId="34" borderId="42" xfId="0" applyFont="1" applyFill="1" applyBorder="1" applyAlignment="1">
      <alignment horizontal="center" vertical="center" wrapText="1"/>
    </xf>
    <xf numFmtId="49" fontId="5" fillId="0" borderId="39" xfId="0" applyNumberFormat="1" applyFont="1" applyFill="1" applyBorder="1" applyAlignment="1" applyProtection="1">
      <alignment horizontal="center" vertical="center" wrapText="1"/>
      <protection locked="0"/>
    </xf>
    <xf numFmtId="49" fontId="5" fillId="0" borderId="43" xfId="0" applyNumberFormat="1" applyFont="1" applyFill="1" applyBorder="1" applyAlignment="1" applyProtection="1">
      <alignment horizontal="center" vertical="center" wrapText="1"/>
      <protection locked="0"/>
    </xf>
    <xf numFmtId="0" fontId="0" fillId="34" borderId="46" xfId="0" applyFont="1" applyFill="1" applyBorder="1" applyAlignment="1">
      <alignment horizontal="center" vertical="center" wrapText="1"/>
    </xf>
    <xf numFmtId="49" fontId="5" fillId="0" borderId="47" xfId="0" applyNumberFormat="1" applyFont="1" applyFill="1" applyBorder="1" applyAlignment="1" applyProtection="1">
      <alignment horizontal="left" vertical="center" wrapText="1"/>
      <protection locked="0"/>
    </xf>
    <xf numFmtId="49" fontId="5" fillId="0" borderId="40" xfId="0" applyNumberFormat="1" applyFont="1" applyFill="1" applyBorder="1" applyAlignment="1" applyProtection="1">
      <alignment horizontal="left" vertical="center" wrapText="1"/>
      <protection locked="0"/>
    </xf>
    <xf numFmtId="49" fontId="5" fillId="0" borderId="43" xfId="0" applyNumberFormat="1" applyFont="1" applyFill="1" applyBorder="1" applyAlignment="1" applyProtection="1">
      <alignment horizontal="left" vertical="center" wrapText="1"/>
      <protection locked="0"/>
    </xf>
    <xf numFmtId="0" fontId="8" fillId="0" borderId="28"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5" fillId="34" borderId="48" xfId="0" applyFont="1" applyFill="1" applyBorder="1" applyAlignment="1" applyProtection="1">
      <alignment horizontal="right" vertical="center" wrapText="1"/>
      <protection/>
    </xf>
    <xf numFmtId="0" fontId="5" fillId="34" borderId="49" xfId="0" applyFont="1" applyFill="1" applyBorder="1" applyAlignment="1" applyProtection="1">
      <alignment horizontal="right" vertical="center" wrapText="1"/>
      <protection/>
    </xf>
    <xf numFmtId="0" fontId="5" fillId="34" borderId="50" xfId="0" applyFont="1" applyFill="1" applyBorder="1" applyAlignment="1" applyProtection="1">
      <alignment horizontal="right" vertical="center" wrapText="1"/>
      <protection/>
    </xf>
    <xf numFmtId="0" fontId="5" fillId="34" borderId="22" xfId="0" applyFont="1" applyFill="1" applyBorder="1" applyAlignment="1" applyProtection="1">
      <alignment horizontal="right" vertical="center" wrapText="1"/>
      <protection/>
    </xf>
    <xf numFmtId="44" fontId="0" fillId="0" borderId="28" xfId="61" applyFont="1" applyFill="1" applyBorder="1" applyAlignment="1" applyProtection="1">
      <alignment vertical="center" wrapText="1"/>
      <protection locked="0"/>
    </xf>
    <xf numFmtId="44" fontId="0" fillId="0" borderId="29" xfId="61" applyFont="1" applyFill="1" applyBorder="1" applyAlignment="1" applyProtection="1">
      <alignment vertical="center" wrapText="1"/>
      <protection locked="0"/>
    </xf>
    <xf numFmtId="44" fontId="0" fillId="0" borderId="34" xfId="61" applyFont="1" applyFill="1" applyBorder="1" applyAlignment="1" applyProtection="1">
      <alignment vertical="center" wrapText="1"/>
      <protection locked="0"/>
    </xf>
    <xf numFmtId="0" fontId="5" fillId="34" borderId="0" xfId="0" applyFont="1" applyFill="1" applyBorder="1" applyAlignment="1" applyProtection="1">
      <alignment vertical="center" wrapText="1"/>
      <protection/>
    </xf>
    <xf numFmtId="0" fontId="6" fillId="34" borderId="51"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0" fillId="34" borderId="0" xfId="0" applyFont="1" applyFill="1" applyAlignment="1" applyProtection="1">
      <alignment horizontal="center"/>
      <protection/>
    </xf>
    <xf numFmtId="44" fontId="0" fillId="0" borderId="30" xfId="61" applyFont="1" applyFill="1" applyBorder="1" applyAlignment="1" applyProtection="1">
      <alignment vertical="center" wrapText="1"/>
      <protection locked="0"/>
    </xf>
    <xf numFmtId="44" fontId="5" fillId="34" borderId="52" xfId="43" applyFont="1" applyFill="1" applyBorder="1" applyAlignment="1" applyProtection="1">
      <alignment horizontal="right" vertical="center" wrapText="1"/>
      <protection/>
    </xf>
    <xf numFmtId="44" fontId="5" fillId="34" borderId="53" xfId="43" applyFont="1" applyFill="1" applyBorder="1" applyAlignment="1" applyProtection="1">
      <alignment horizontal="right" vertical="center" wrapText="1"/>
      <protection/>
    </xf>
    <xf numFmtId="44" fontId="0" fillId="0" borderId="54" xfId="61" applyFont="1" applyFill="1" applyBorder="1" applyAlignment="1" applyProtection="1">
      <alignment vertical="center" wrapText="1"/>
      <protection locked="0"/>
    </xf>
    <xf numFmtId="44" fontId="0" fillId="0" borderId="55" xfId="61" applyFont="1" applyFill="1" applyBorder="1" applyAlignment="1" applyProtection="1">
      <alignment vertical="center" wrapText="1"/>
      <protection locked="0"/>
    </xf>
    <xf numFmtId="44" fontId="0" fillId="0" borderId="56" xfId="61" applyFont="1" applyFill="1" applyBorder="1" applyAlignment="1" applyProtection="1">
      <alignment vertical="center" wrapText="1"/>
      <protection locked="0"/>
    </xf>
    <xf numFmtId="44" fontId="0" fillId="0" borderId="57" xfId="61" applyFont="1" applyFill="1" applyBorder="1" applyAlignment="1" applyProtection="1">
      <alignment vertical="center" wrapText="1"/>
      <protection locked="0"/>
    </xf>
    <xf numFmtId="0" fontId="8" fillId="0" borderId="56" xfId="0" applyFont="1" applyFill="1" applyBorder="1" applyAlignment="1" applyProtection="1">
      <alignment vertical="center" wrapText="1"/>
      <protection locked="0"/>
    </xf>
    <xf numFmtId="0" fontId="8" fillId="0" borderId="58" xfId="0" applyFont="1" applyFill="1" applyBorder="1" applyAlignment="1" applyProtection="1">
      <alignment vertical="center" wrapText="1"/>
      <protection locked="0"/>
    </xf>
    <xf numFmtId="0" fontId="8" fillId="0" borderId="59" xfId="0" applyFont="1" applyFill="1" applyBorder="1" applyAlignment="1" applyProtection="1">
      <alignment vertical="center" wrapText="1"/>
      <protection locked="0"/>
    </xf>
    <xf numFmtId="0" fontId="8" fillId="0" borderId="60" xfId="0" applyFont="1" applyFill="1" applyBorder="1" applyAlignment="1" applyProtection="1">
      <alignment vertical="center" wrapText="1"/>
      <protection locked="0"/>
    </xf>
    <xf numFmtId="0" fontId="8" fillId="0" borderId="61" xfId="0" applyFont="1" applyFill="1" applyBorder="1" applyAlignment="1" applyProtection="1">
      <alignment vertical="center" wrapText="1"/>
      <protection locked="0"/>
    </xf>
    <xf numFmtId="0" fontId="8" fillId="0" borderId="62" xfId="0" applyFont="1" applyFill="1" applyBorder="1" applyAlignment="1" applyProtection="1">
      <alignment vertical="center" wrapText="1"/>
      <protection locked="0"/>
    </xf>
    <xf numFmtId="0" fontId="5" fillId="35" borderId="63" xfId="0" applyFont="1" applyFill="1" applyBorder="1" applyAlignment="1" applyProtection="1">
      <alignment vertical="center" wrapText="1"/>
      <protection/>
    </xf>
    <xf numFmtId="0" fontId="5" fillId="34" borderId="64" xfId="0" applyFont="1" applyFill="1" applyBorder="1" applyAlignment="1" applyProtection="1">
      <alignment horizontal="center" vertical="center" wrapText="1"/>
      <protection/>
    </xf>
    <xf numFmtId="0" fontId="9" fillId="34" borderId="36" xfId="0" applyFont="1" applyFill="1" applyBorder="1" applyAlignment="1" applyProtection="1">
      <alignment horizontal="center" vertical="center" wrapText="1"/>
      <protection/>
    </xf>
    <xf numFmtId="0" fontId="9" fillId="34" borderId="38" xfId="0" applyFont="1" applyFill="1" applyBorder="1" applyAlignment="1" applyProtection="1">
      <alignment horizontal="center" vertical="center" wrapText="1"/>
      <protection/>
    </xf>
    <xf numFmtId="0" fontId="5" fillId="34" borderId="36"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wrapText="1"/>
      <protection/>
    </xf>
    <xf numFmtId="0" fontId="5" fillId="34" borderId="42" xfId="0" applyFont="1" applyFill="1" applyBorder="1" applyAlignment="1" applyProtection="1">
      <alignment horizontal="center" vertical="center" wrapText="1"/>
      <protection/>
    </xf>
    <xf numFmtId="44" fontId="0" fillId="0" borderId="60" xfId="61" applyFont="1" applyFill="1" applyBorder="1" applyAlignment="1" applyProtection="1">
      <alignment vertical="center" wrapText="1"/>
      <protection locked="0"/>
    </xf>
    <xf numFmtId="44" fontId="0" fillId="0" borderId="62" xfId="61" applyFont="1" applyFill="1" applyBorder="1" applyAlignment="1" applyProtection="1">
      <alignment vertical="center" wrapText="1"/>
      <protection locked="0"/>
    </xf>
    <xf numFmtId="44" fontId="0" fillId="0" borderId="65" xfId="61" applyFont="1" applyFill="1" applyBorder="1" applyAlignment="1" applyProtection="1">
      <alignment vertical="center" wrapText="1"/>
      <protection locked="0"/>
    </xf>
    <xf numFmtId="44" fontId="5" fillId="34" borderId="66" xfId="61" applyFont="1" applyFill="1" applyBorder="1" applyAlignment="1" applyProtection="1">
      <alignment horizontal="right" vertical="center" wrapText="1"/>
      <protection/>
    </xf>
    <xf numFmtId="44" fontId="5" fillId="34" borderId="67" xfId="61" applyFont="1" applyFill="1" applyBorder="1" applyAlignment="1" applyProtection="1">
      <alignment horizontal="right" vertical="center" wrapText="1"/>
      <protection/>
    </xf>
    <xf numFmtId="0" fontId="5" fillId="34" borderId="68" xfId="0" applyFont="1" applyFill="1" applyBorder="1" applyAlignment="1" applyProtection="1">
      <alignment horizontal="left" vertical="center" wrapText="1"/>
      <protection/>
    </xf>
    <xf numFmtId="0" fontId="5" fillId="34" borderId="69" xfId="0" applyFont="1" applyFill="1" applyBorder="1" applyAlignment="1" applyProtection="1">
      <alignment horizontal="left" vertical="center" wrapText="1"/>
      <protection/>
    </xf>
    <xf numFmtId="0" fontId="5" fillId="34" borderId="70" xfId="0" applyFont="1" applyFill="1" applyBorder="1" applyAlignment="1" applyProtection="1">
      <alignment horizontal="left" vertical="center" wrapText="1"/>
      <protection/>
    </xf>
    <xf numFmtId="0" fontId="8" fillId="0" borderId="54" xfId="0" applyFont="1" applyFill="1" applyBorder="1" applyAlignment="1" applyProtection="1">
      <alignment vertical="center" wrapText="1"/>
      <protection locked="0"/>
    </xf>
    <xf numFmtId="0" fontId="8" fillId="0" borderId="71" xfId="0" applyFont="1" applyFill="1" applyBorder="1" applyAlignment="1" applyProtection="1">
      <alignment vertical="center" wrapText="1"/>
      <protection locked="0"/>
    </xf>
    <xf numFmtId="0" fontId="8" fillId="0" borderId="55" xfId="0" applyFont="1" applyFill="1" applyBorder="1" applyAlignment="1" applyProtection="1">
      <alignment vertical="center" wrapText="1"/>
      <protection locked="0"/>
    </xf>
    <xf numFmtId="44" fontId="0" fillId="0" borderId="71" xfId="61" applyFont="1" applyFill="1" applyBorder="1" applyAlignment="1" applyProtection="1">
      <alignment vertical="center" wrapText="1"/>
      <protection locked="0"/>
    </xf>
    <xf numFmtId="44" fontId="0" fillId="0" borderId="72" xfId="61" applyFont="1" applyFill="1" applyBorder="1" applyAlignment="1" applyProtection="1">
      <alignment vertical="center" wrapText="1"/>
      <protection locked="0"/>
    </xf>
    <xf numFmtId="44" fontId="0" fillId="0" borderId="61" xfId="61" applyFont="1" applyFill="1" applyBorder="1" applyAlignment="1" applyProtection="1">
      <alignment vertical="center" wrapText="1"/>
      <protection locked="0"/>
    </xf>
    <xf numFmtId="44" fontId="5" fillId="34" borderId="22" xfId="61" applyFont="1" applyFill="1" applyBorder="1" applyAlignment="1" applyProtection="1">
      <alignment horizontal="right" vertical="center" wrapText="1"/>
      <protection/>
    </xf>
    <xf numFmtId="44" fontId="5" fillId="34" borderId="23" xfId="61" applyFont="1" applyFill="1" applyBorder="1" applyAlignment="1" applyProtection="1">
      <alignment horizontal="right" vertical="center" wrapText="1"/>
      <protection/>
    </xf>
    <xf numFmtId="0" fontId="5" fillId="34" borderId="48" xfId="0" applyFont="1" applyFill="1" applyBorder="1" applyAlignment="1" applyProtection="1">
      <alignment horizontal="left" vertical="center" wrapText="1"/>
      <protection/>
    </xf>
    <xf numFmtId="0" fontId="5" fillId="34" borderId="49" xfId="0" applyFont="1" applyFill="1" applyBorder="1" applyAlignment="1" applyProtection="1">
      <alignment horizontal="left" vertical="center" wrapText="1"/>
      <protection/>
    </xf>
    <xf numFmtId="0" fontId="5" fillId="34" borderId="73" xfId="0" applyFont="1" applyFill="1" applyBorder="1" applyAlignment="1" applyProtection="1">
      <alignment horizontal="left" vertical="center" wrapText="1"/>
      <protection/>
    </xf>
    <xf numFmtId="0" fontId="0" fillId="34" borderId="74" xfId="0" applyFont="1" applyFill="1" applyBorder="1" applyAlignment="1" applyProtection="1">
      <alignment vertical="center" wrapText="1"/>
      <protection/>
    </xf>
    <xf numFmtId="0" fontId="0" fillId="34" borderId="71" xfId="0" applyFont="1" applyFill="1" applyBorder="1" applyAlignment="1" applyProtection="1">
      <alignment vertical="center" wrapText="1"/>
      <protection/>
    </xf>
    <xf numFmtId="0" fontId="0" fillId="34" borderId="55" xfId="0" applyFont="1" applyFill="1" applyBorder="1" applyAlignment="1" applyProtection="1">
      <alignment vertical="center" wrapText="1"/>
      <protection/>
    </xf>
    <xf numFmtId="0" fontId="5" fillId="34" borderId="67" xfId="0" applyFont="1" applyFill="1" applyBorder="1" applyAlignment="1" applyProtection="1">
      <alignment horizontal="right" vertical="center" wrapText="1"/>
      <protection/>
    </xf>
    <xf numFmtId="0" fontId="0" fillId="34" borderId="44"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4" xfId="0" applyFont="1" applyFill="1" applyBorder="1" applyAlignment="1" applyProtection="1">
      <alignment vertical="center" wrapText="1"/>
      <protection/>
    </xf>
    <xf numFmtId="0" fontId="0" fillId="34" borderId="75" xfId="0" applyFont="1" applyFill="1" applyBorder="1" applyAlignment="1" applyProtection="1">
      <alignment vertical="center" wrapText="1"/>
      <protection/>
    </xf>
    <xf numFmtId="0" fontId="0" fillId="34" borderId="76" xfId="0" applyFont="1" applyFill="1" applyBorder="1" applyAlignment="1" applyProtection="1">
      <alignment vertical="center" wrapText="1"/>
      <protection/>
    </xf>
    <xf numFmtId="0" fontId="0" fillId="34" borderId="77" xfId="0" applyFont="1" applyFill="1" applyBorder="1" applyAlignment="1" applyProtection="1">
      <alignment vertical="center" wrapText="1"/>
      <protection/>
    </xf>
    <xf numFmtId="44" fontId="0" fillId="0" borderId="78" xfId="61" applyFont="1" applyFill="1" applyBorder="1" applyAlignment="1" applyProtection="1">
      <alignment vertical="center" wrapText="1"/>
      <protection locked="0"/>
    </xf>
    <xf numFmtId="44" fontId="0" fillId="0" borderId="77" xfId="61" applyFont="1" applyFill="1" applyBorder="1" applyAlignment="1" applyProtection="1">
      <alignment vertical="center" wrapText="1"/>
      <protection locked="0"/>
    </xf>
    <xf numFmtId="44" fontId="0" fillId="0" borderId="79" xfId="61"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 fillId="35" borderId="0" xfId="0" applyFont="1" applyFill="1" applyBorder="1" applyAlignment="1" applyProtection="1">
      <alignment vertical="center"/>
      <protection/>
    </xf>
    <xf numFmtId="0" fontId="5" fillId="34" borderId="80" xfId="0" applyFont="1" applyFill="1" applyBorder="1" applyAlignment="1" applyProtection="1">
      <alignment horizontal="left" vertical="center" wrapText="1"/>
      <protection/>
    </xf>
    <xf numFmtId="0" fontId="5" fillId="34" borderId="81" xfId="0" applyFont="1" applyFill="1" applyBorder="1" applyAlignment="1" applyProtection="1">
      <alignment horizontal="left" vertical="center" wrapText="1"/>
      <protection/>
    </xf>
    <xf numFmtId="0" fontId="5" fillId="34" borderId="82" xfId="0" applyFont="1" applyFill="1" applyBorder="1" applyAlignment="1" applyProtection="1">
      <alignment horizontal="left" vertical="center" wrapText="1"/>
      <protection/>
    </xf>
    <xf numFmtId="0" fontId="0" fillId="34" borderId="11"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0" fontId="0" fillId="34" borderId="51" xfId="0" applyFont="1" applyFill="1" applyBorder="1" applyAlignment="1" applyProtection="1">
      <alignment horizontal="right" vertical="center"/>
      <protection/>
    </xf>
    <xf numFmtId="0" fontId="5" fillId="0" borderId="12" xfId="0" applyFont="1" applyFill="1" applyBorder="1" applyAlignment="1" applyProtection="1">
      <alignment horizontal="center" vertical="center"/>
      <protection locked="0"/>
    </xf>
    <xf numFmtId="44" fontId="5" fillId="0" borderId="12" xfId="61" applyFont="1" applyFill="1" applyBorder="1" applyAlignment="1" applyProtection="1">
      <alignment horizontal="center" vertical="center"/>
      <protection locked="0"/>
    </xf>
    <xf numFmtId="0" fontId="0" fillId="34" borderId="0" xfId="0" applyNumberFormat="1" applyFont="1" applyFill="1" applyBorder="1" applyAlignment="1" applyProtection="1">
      <alignment horizontal="right"/>
      <protection/>
    </xf>
    <xf numFmtId="0" fontId="0" fillId="34" borderId="83" xfId="0" applyFont="1" applyFill="1" applyBorder="1" applyAlignment="1" applyProtection="1">
      <alignment horizontal="right" vertical="center"/>
      <protection/>
    </xf>
    <xf numFmtId="0" fontId="0" fillId="34" borderId="20" xfId="0" applyFont="1" applyFill="1" applyBorder="1" applyAlignment="1" applyProtection="1">
      <alignment horizontal="right" vertical="center"/>
      <protection/>
    </xf>
    <xf numFmtId="0" fontId="5" fillId="34" borderId="37"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44" fontId="5" fillId="0" borderId="84" xfId="61" applyFont="1" applyFill="1" applyBorder="1" applyAlignment="1" applyProtection="1">
      <alignment horizontal="center" vertical="center"/>
      <protection locked="0"/>
    </xf>
    <xf numFmtId="0" fontId="0" fillId="34" borderId="11" xfId="0" applyFont="1" applyFill="1" applyBorder="1" applyAlignment="1" applyProtection="1">
      <alignment horizontal="right" vertical="center" wrapText="1"/>
      <protection/>
    </xf>
    <xf numFmtId="0" fontId="0" fillId="34" borderId="0" xfId="0" applyFont="1" applyFill="1" applyBorder="1" applyAlignment="1" applyProtection="1">
      <alignment horizontal="right" vertical="center" wrapText="1"/>
      <protection/>
    </xf>
    <xf numFmtId="0" fontId="5" fillId="0" borderId="1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171" fontId="5" fillId="34" borderId="12" xfId="0" applyNumberFormat="1" applyFont="1" applyFill="1" applyBorder="1" applyAlignment="1" applyProtection="1">
      <alignment horizontal="center" vertical="center"/>
      <protection/>
    </xf>
    <xf numFmtId="171" fontId="5" fillId="34" borderId="84"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center" vertical="center"/>
      <protection/>
    </xf>
    <xf numFmtId="0" fontId="5" fillId="34" borderId="19" xfId="0" applyNumberFormat="1" applyFont="1" applyFill="1" applyBorder="1" applyAlignment="1" applyProtection="1">
      <alignment horizontal="center" vertical="center"/>
      <protection/>
    </xf>
    <xf numFmtId="0" fontId="0" fillId="34" borderId="0" xfId="0" applyFont="1" applyFill="1" applyBorder="1" applyAlignment="1" applyProtection="1">
      <alignment vertical="center" wrapText="1"/>
      <protection/>
    </xf>
    <xf numFmtId="0" fontId="5" fillId="34" borderId="85" xfId="0" applyFont="1" applyFill="1" applyBorder="1" applyAlignment="1" applyProtection="1">
      <alignment horizontal="center" vertical="center" wrapText="1"/>
      <protection/>
    </xf>
    <xf numFmtId="0" fontId="5" fillId="34" borderId="86" xfId="0" applyFont="1" applyFill="1" applyBorder="1" applyAlignment="1" applyProtection="1">
      <alignment horizontal="center" vertical="center" wrapText="1"/>
      <protection/>
    </xf>
    <xf numFmtId="0" fontId="5" fillId="34" borderId="87" xfId="0" applyFont="1" applyFill="1" applyBorder="1" applyAlignment="1" applyProtection="1">
      <alignment horizontal="center" vertical="center" wrapText="1"/>
      <protection/>
    </xf>
    <xf numFmtId="0" fontId="5" fillId="34" borderId="88" xfId="0" applyFont="1" applyFill="1" applyBorder="1" applyAlignment="1" applyProtection="1">
      <alignment horizontal="center" vertical="center" wrapText="1"/>
      <protection/>
    </xf>
    <xf numFmtId="0" fontId="5" fillId="34" borderId="89" xfId="0" applyFont="1" applyFill="1" applyBorder="1" applyAlignment="1" applyProtection="1">
      <alignment horizontal="center" vertical="center" wrapText="1"/>
      <protection/>
    </xf>
    <xf numFmtId="0" fontId="0" fillId="0" borderId="83"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90" xfId="0" applyFont="1" applyFill="1" applyBorder="1" applyAlignment="1" applyProtection="1">
      <alignment vertical="center" wrapText="1"/>
      <protection/>
    </xf>
    <xf numFmtId="0" fontId="0" fillId="0" borderId="83"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9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51" xfId="0" applyFont="1" applyFill="1" applyBorder="1" applyAlignment="1" applyProtection="1">
      <alignment vertical="center" wrapText="1"/>
      <protection/>
    </xf>
    <xf numFmtId="49" fontId="5" fillId="0" borderId="19" xfId="0" applyNumberFormat="1" applyFont="1" applyFill="1" applyBorder="1" applyAlignment="1" applyProtection="1">
      <alignment horizontal="center" vertical="center"/>
      <protection locked="0"/>
    </xf>
    <xf numFmtId="49" fontId="5" fillId="0" borderId="91"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0" fontId="5" fillId="0" borderId="91"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92" xfId="0" applyFont="1" applyFill="1" applyBorder="1" applyAlignment="1" applyProtection="1">
      <alignment horizontal="left" vertical="center"/>
      <protection locked="0"/>
    </xf>
    <xf numFmtId="0" fontId="6" fillId="34" borderId="11"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0" fillId="34" borderId="0" xfId="0" applyFont="1" applyFill="1" applyAlignment="1" applyProtection="1">
      <alignment/>
      <protection/>
    </xf>
    <xf numFmtId="0" fontId="5" fillId="34" borderId="91"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5" fillId="34" borderId="92" xfId="0" applyNumberFormat="1" applyFont="1" applyFill="1" applyBorder="1" applyAlignment="1" applyProtection="1">
      <alignment vertical="center"/>
      <protection/>
    </xf>
    <xf numFmtId="0" fontId="9" fillId="34" borderId="91"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horizontal="left" vertical="center"/>
      <protection/>
    </xf>
    <xf numFmtId="0" fontId="9" fillId="34" borderId="92" xfId="0" applyNumberFormat="1" applyFont="1" applyFill="1" applyBorder="1" applyAlignment="1" applyProtection="1">
      <alignment horizontal="left" vertical="center"/>
      <protection/>
    </xf>
    <xf numFmtId="49" fontId="5" fillId="0" borderId="92" xfId="0" applyNumberFormat="1" applyFont="1" applyFill="1" applyBorder="1" applyAlignment="1" applyProtection="1">
      <alignment vertical="center"/>
      <protection locked="0"/>
    </xf>
    <xf numFmtId="170" fontId="5" fillId="0" borderId="10" xfId="0" applyNumberFormat="1" applyFont="1" applyFill="1" applyBorder="1" applyAlignment="1" applyProtection="1">
      <alignment horizontal="center"/>
      <protection locked="0"/>
    </xf>
    <xf numFmtId="0" fontId="0" fillId="34" borderId="0" xfId="0" applyFont="1" applyFill="1" applyBorder="1" applyAlignment="1" applyProtection="1">
      <alignment wrapText="1"/>
      <protection/>
    </xf>
    <xf numFmtId="0" fontId="0" fillId="34" borderId="0" xfId="0" applyFont="1" applyFill="1" applyBorder="1" applyAlignment="1" applyProtection="1">
      <alignment horizontal="right"/>
      <protection/>
    </xf>
    <xf numFmtId="0" fontId="0" fillId="34" borderId="51" xfId="0" applyFont="1" applyFill="1" applyBorder="1" applyAlignment="1" applyProtection="1">
      <alignment horizontal="right"/>
      <protection/>
    </xf>
    <xf numFmtId="0" fontId="0" fillId="34" borderId="0" xfId="0" applyFont="1" applyFill="1" applyAlignment="1" applyProtection="1">
      <alignment horizontal="right"/>
      <protection/>
    </xf>
    <xf numFmtId="0" fontId="0" fillId="34" borderId="0" xfId="0" applyNumberFormat="1" applyFont="1" applyFill="1" applyAlignment="1" applyProtection="1">
      <alignment horizontal="justify"/>
      <protection/>
    </xf>
    <xf numFmtId="0" fontId="5" fillId="34" borderId="0" xfId="0" applyFont="1" applyFill="1" applyAlignment="1" applyProtection="1">
      <alignment horizontal="justify" vertical="center"/>
      <protection/>
    </xf>
    <xf numFmtId="14" fontId="5" fillId="0" borderId="10" xfId="0" applyNumberFormat="1" applyFont="1" applyFill="1" applyBorder="1" applyAlignment="1" applyProtection="1">
      <alignment horizontal="center"/>
      <protection locked="0"/>
    </xf>
    <xf numFmtId="0" fontId="0" fillId="34" borderId="0" xfId="0" applyFont="1" applyFill="1" applyAlignment="1" applyProtection="1">
      <alignment horizontal="justify"/>
      <protection/>
    </xf>
    <xf numFmtId="49" fontId="9" fillId="0"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protection/>
    </xf>
    <xf numFmtId="49"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protection locked="0"/>
    </xf>
    <xf numFmtId="176" fontId="5" fillId="0" borderId="19"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84" xfId="0" applyNumberFormat="1"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xf>
    <xf numFmtId="0" fontId="5" fillId="34" borderId="38" xfId="0" applyNumberFormat="1" applyFont="1" applyFill="1" applyBorder="1" applyAlignment="1" applyProtection="1">
      <alignment horizontal="center" vertical="center"/>
      <protection/>
    </xf>
    <xf numFmtId="0" fontId="0" fillId="34" borderId="0" xfId="0" applyFont="1" applyFill="1" applyAlignment="1">
      <alignment horizontal="justify" vertical="center"/>
    </xf>
    <xf numFmtId="0" fontId="12" fillId="35" borderId="93" xfId="0" applyFont="1" applyFill="1" applyBorder="1" applyAlignment="1" applyProtection="1">
      <alignment horizontal="center" vertical="center" wrapText="1"/>
      <protection/>
    </xf>
    <xf numFmtId="0" fontId="12" fillId="35" borderId="63" xfId="0" applyFont="1" applyFill="1" applyBorder="1" applyAlignment="1" applyProtection="1">
      <alignment horizontal="center" vertical="center" wrapText="1"/>
      <protection/>
    </xf>
    <xf numFmtId="0" fontId="12" fillId="35" borderId="94"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xf>
    <xf numFmtId="0" fontId="0" fillId="34" borderId="10"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protection/>
    </xf>
    <xf numFmtId="0" fontId="0" fillId="34" borderId="12" xfId="0" applyFont="1" applyFill="1" applyBorder="1" applyAlignment="1" applyProtection="1">
      <alignment horizontal="left" vertical="center" wrapText="1"/>
      <protection/>
    </xf>
    <xf numFmtId="14" fontId="0" fillId="0" borderId="10" xfId="0" applyNumberFormat="1" applyFont="1" applyFill="1" applyBorder="1" applyAlignment="1" applyProtection="1">
      <alignment horizontal="center"/>
      <protection locked="0"/>
    </xf>
    <xf numFmtId="0" fontId="5" fillId="34" borderId="0" xfId="0" applyNumberFormat="1" applyFont="1" applyFill="1" applyAlignment="1" applyProtection="1">
      <alignment horizontal="center"/>
      <protection/>
    </xf>
    <xf numFmtId="0" fontId="5" fillId="34" borderId="38" xfId="0" applyFont="1" applyFill="1" applyBorder="1" applyAlignment="1" applyProtection="1">
      <alignment horizontal="center" vertical="center" wrapText="1"/>
      <protection/>
    </xf>
    <xf numFmtId="0" fontId="5" fillId="34" borderId="93" xfId="0" applyFont="1" applyFill="1" applyBorder="1" applyAlignment="1">
      <alignment horizontal="center" wrapText="1"/>
    </xf>
    <xf numFmtId="0" fontId="5" fillId="34" borderId="63" xfId="0" applyFont="1" applyFill="1" applyBorder="1" applyAlignment="1">
      <alignment horizontal="center" wrapText="1"/>
    </xf>
    <xf numFmtId="0" fontId="5" fillId="34" borderId="94" xfId="0" applyFont="1" applyFill="1" applyBorder="1" applyAlignment="1">
      <alignment horizontal="center" wrapText="1"/>
    </xf>
    <xf numFmtId="0" fontId="0" fillId="34" borderId="27" xfId="0" applyFont="1" applyFill="1" applyBorder="1" applyAlignment="1" applyProtection="1">
      <alignment vertical="center"/>
      <protection/>
    </xf>
    <xf numFmtId="0" fontId="0" fillId="34" borderId="64" xfId="0" applyFont="1" applyFill="1" applyBorder="1" applyAlignment="1" applyProtection="1">
      <alignment vertical="center"/>
      <protection/>
    </xf>
    <xf numFmtId="44" fontId="0" fillId="34" borderId="64" xfId="43" applyFont="1" applyFill="1" applyBorder="1" applyAlignment="1" applyProtection="1">
      <alignment vertical="center"/>
      <protection/>
    </xf>
    <xf numFmtId="44" fontId="0" fillId="34" borderId="36" xfId="43" applyFont="1" applyFill="1" applyBorder="1" applyAlignment="1" applyProtection="1">
      <alignment vertical="center"/>
      <protection/>
    </xf>
    <xf numFmtId="44" fontId="0" fillId="36" borderId="64" xfId="43" applyFont="1" applyFill="1" applyBorder="1" applyAlignment="1" applyProtection="1">
      <alignment vertical="center"/>
      <protection locked="0"/>
    </xf>
    <xf numFmtId="44" fontId="0" fillId="36" borderId="95" xfId="43" applyFont="1" applyFill="1" applyBorder="1" applyAlignment="1" applyProtection="1">
      <alignment vertical="center"/>
      <protection locked="0"/>
    </xf>
    <xf numFmtId="0" fontId="0" fillId="34" borderId="80" xfId="0" applyFont="1" applyFill="1" applyBorder="1" applyAlignment="1" applyProtection="1">
      <alignment vertical="center" wrapText="1"/>
      <protection/>
    </xf>
    <xf numFmtId="0" fontId="0" fillId="34" borderId="81" xfId="0" applyFont="1" applyFill="1" applyBorder="1" applyAlignment="1" applyProtection="1">
      <alignment vertical="center"/>
      <protection/>
    </xf>
    <xf numFmtId="44" fontId="0" fillId="36" borderId="81" xfId="43" applyFont="1" applyFill="1" applyBorder="1" applyAlignment="1" applyProtection="1">
      <alignment vertical="center"/>
      <protection locked="0"/>
    </xf>
    <xf numFmtId="44" fontId="0" fillId="36" borderId="96" xfId="43" applyFont="1" applyFill="1" applyBorder="1" applyAlignment="1" applyProtection="1">
      <alignment vertical="center"/>
      <protection locked="0"/>
    </xf>
    <xf numFmtId="0" fontId="0" fillId="34" borderId="80" xfId="0" applyFont="1" applyFill="1" applyBorder="1" applyAlignment="1" applyProtection="1">
      <alignment vertical="center"/>
      <protection/>
    </xf>
    <xf numFmtId="44" fontId="0" fillId="36" borderId="82" xfId="43" applyFont="1" applyFill="1" applyBorder="1" applyAlignment="1" applyProtection="1">
      <alignment vertical="center"/>
      <protection locked="0"/>
    </xf>
    <xf numFmtId="0" fontId="5" fillId="34" borderId="93" xfId="0" applyFont="1" applyFill="1" applyBorder="1" applyAlignment="1" applyProtection="1">
      <alignment horizontal="right" vertical="center"/>
      <protection/>
    </xf>
    <xf numFmtId="0" fontId="5" fillId="34" borderId="63" xfId="0" applyFont="1" applyFill="1" applyBorder="1" applyAlignment="1" applyProtection="1">
      <alignment horizontal="right" vertical="center"/>
      <protection/>
    </xf>
    <xf numFmtId="0" fontId="5" fillId="34" borderId="94" xfId="0" applyFont="1" applyFill="1" applyBorder="1" applyAlignment="1" applyProtection="1">
      <alignment horizontal="right" vertical="center"/>
      <protection/>
    </xf>
    <xf numFmtId="44" fontId="5" fillId="34" borderId="93" xfId="43" applyFont="1" applyFill="1" applyBorder="1" applyAlignment="1" applyProtection="1">
      <alignment vertical="center"/>
      <protection/>
    </xf>
    <xf numFmtId="44" fontId="5" fillId="34" borderId="63" xfId="43" applyFont="1" applyFill="1" applyBorder="1" applyAlignment="1" applyProtection="1">
      <alignment vertical="center"/>
      <protection/>
    </xf>
    <xf numFmtId="44" fontId="5" fillId="34" borderId="94" xfId="43" applyFont="1" applyFill="1" applyBorder="1" applyAlignment="1" applyProtection="1">
      <alignment vertical="center"/>
      <protection/>
    </xf>
    <xf numFmtId="0" fontId="0" fillId="34" borderId="97" xfId="0" applyFont="1" applyFill="1" applyBorder="1" applyAlignment="1" applyProtection="1">
      <alignment vertical="center"/>
      <protection/>
    </xf>
    <xf numFmtId="0" fontId="0" fillId="34" borderId="98" xfId="0" applyFont="1" applyFill="1" applyBorder="1" applyAlignment="1" applyProtection="1">
      <alignment vertical="center"/>
      <protection/>
    </xf>
    <xf numFmtId="44" fontId="0" fillId="36" borderId="98" xfId="43" applyFont="1" applyFill="1" applyBorder="1" applyAlignment="1" applyProtection="1">
      <alignment vertical="center"/>
      <protection locked="0"/>
    </xf>
    <xf numFmtId="44" fontId="0" fillId="36" borderId="99" xfId="43" applyFont="1" applyFill="1" applyBorder="1" applyAlignment="1" applyProtection="1">
      <alignment vertical="center"/>
      <protection locked="0"/>
    </xf>
    <xf numFmtId="44" fontId="0" fillId="36" borderId="100" xfId="43" applyFont="1" applyFill="1" applyBorder="1" applyAlignment="1" applyProtection="1">
      <alignmen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138</xdr:row>
      <xdr:rowOff>0</xdr:rowOff>
    </xdr:from>
    <xdr:to>
      <xdr:col>12</xdr:col>
      <xdr:colOff>0</xdr:colOff>
      <xdr:row>140</xdr:row>
      <xdr:rowOff>0</xdr:rowOff>
    </xdr:to>
    <xdr:sp fLocksText="0">
      <xdr:nvSpPr>
        <xdr:cNvPr id="1" name="Text Box 45"/>
        <xdr:cNvSpPr txBox="1">
          <a:spLocks noChangeArrowheads="1"/>
        </xdr:cNvSpPr>
      </xdr:nvSpPr>
      <xdr:spPr>
        <a:xfrm>
          <a:off x="0" y="32061150"/>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142</xdr:row>
      <xdr:rowOff>0</xdr:rowOff>
    </xdr:from>
    <xdr:to>
      <xdr:col>12</xdr:col>
      <xdr:colOff>0</xdr:colOff>
      <xdr:row>142</xdr:row>
      <xdr:rowOff>0</xdr:rowOff>
    </xdr:to>
    <xdr:sp fLocksText="0">
      <xdr:nvSpPr>
        <xdr:cNvPr id="2" name="Text Box 53"/>
        <xdr:cNvSpPr txBox="1">
          <a:spLocks noChangeArrowheads="1"/>
        </xdr:cNvSpPr>
      </xdr:nvSpPr>
      <xdr:spPr>
        <a:xfrm>
          <a:off x="0" y="40519350"/>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146</xdr:row>
      <xdr:rowOff>0</xdr:rowOff>
    </xdr:from>
    <xdr:to>
      <xdr:col>12</xdr:col>
      <xdr:colOff>0</xdr:colOff>
      <xdr:row>146</xdr:row>
      <xdr:rowOff>0</xdr:rowOff>
    </xdr:to>
    <xdr:sp fLocksText="0">
      <xdr:nvSpPr>
        <xdr:cNvPr id="3" name="Text Box 54"/>
        <xdr:cNvSpPr txBox="1">
          <a:spLocks noChangeArrowheads="1"/>
        </xdr:cNvSpPr>
      </xdr:nvSpPr>
      <xdr:spPr>
        <a:xfrm>
          <a:off x="0" y="48977550"/>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149</xdr:row>
      <xdr:rowOff>0</xdr:rowOff>
    </xdr:from>
    <xdr:to>
      <xdr:col>12</xdr:col>
      <xdr:colOff>0</xdr:colOff>
      <xdr:row>149</xdr:row>
      <xdr:rowOff>0</xdr:rowOff>
    </xdr:to>
    <xdr:sp fLocksText="0">
      <xdr:nvSpPr>
        <xdr:cNvPr id="4" name="Text Box 55"/>
        <xdr:cNvSpPr txBox="1">
          <a:spLocks noChangeArrowheads="1"/>
        </xdr:cNvSpPr>
      </xdr:nvSpPr>
      <xdr:spPr>
        <a:xfrm>
          <a:off x="0" y="5710237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149</xdr:row>
      <xdr:rowOff>0</xdr:rowOff>
    </xdr:from>
    <xdr:to>
      <xdr:col>12</xdr:col>
      <xdr:colOff>0</xdr:colOff>
      <xdr:row>149</xdr:row>
      <xdr:rowOff>0</xdr:rowOff>
    </xdr:to>
    <xdr:sp fLocksText="0">
      <xdr:nvSpPr>
        <xdr:cNvPr id="5" name="Text Box 56"/>
        <xdr:cNvSpPr txBox="1">
          <a:spLocks noChangeArrowheads="1"/>
        </xdr:cNvSpPr>
      </xdr:nvSpPr>
      <xdr:spPr>
        <a:xfrm>
          <a:off x="0" y="5710237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12</xdr:col>
      <xdr:colOff>0</xdr:colOff>
      <xdr:row>153</xdr:row>
      <xdr:rowOff>0</xdr:rowOff>
    </xdr:to>
    <xdr:sp fLocksText="0">
      <xdr:nvSpPr>
        <xdr:cNvPr id="6" name="Text Box 57"/>
        <xdr:cNvSpPr txBox="1">
          <a:spLocks noChangeArrowheads="1"/>
        </xdr:cNvSpPr>
      </xdr:nvSpPr>
      <xdr:spPr>
        <a:xfrm>
          <a:off x="0" y="6556057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157</xdr:row>
      <xdr:rowOff>0</xdr:rowOff>
    </xdr:from>
    <xdr:to>
      <xdr:col>12</xdr:col>
      <xdr:colOff>0</xdr:colOff>
      <xdr:row>157</xdr:row>
      <xdr:rowOff>0</xdr:rowOff>
    </xdr:to>
    <xdr:sp fLocksText="0">
      <xdr:nvSpPr>
        <xdr:cNvPr id="7" name="Text Box 58"/>
        <xdr:cNvSpPr txBox="1">
          <a:spLocks noChangeArrowheads="1"/>
        </xdr:cNvSpPr>
      </xdr:nvSpPr>
      <xdr:spPr>
        <a:xfrm>
          <a:off x="0" y="7401877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160</xdr:row>
      <xdr:rowOff>0</xdr:rowOff>
    </xdr:from>
    <xdr:to>
      <xdr:col>12</xdr:col>
      <xdr:colOff>0</xdr:colOff>
      <xdr:row>160</xdr:row>
      <xdr:rowOff>0</xdr:rowOff>
    </xdr:to>
    <xdr:sp fLocksText="0">
      <xdr:nvSpPr>
        <xdr:cNvPr id="8" name="Text Box 59"/>
        <xdr:cNvSpPr txBox="1">
          <a:spLocks noChangeArrowheads="1"/>
        </xdr:cNvSpPr>
      </xdr:nvSpPr>
      <xdr:spPr>
        <a:xfrm>
          <a:off x="0" y="82143600"/>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160</xdr:row>
      <xdr:rowOff>0</xdr:rowOff>
    </xdr:from>
    <xdr:to>
      <xdr:col>12</xdr:col>
      <xdr:colOff>0</xdr:colOff>
      <xdr:row>162</xdr:row>
      <xdr:rowOff>0</xdr:rowOff>
    </xdr:to>
    <xdr:sp fLocksText="0">
      <xdr:nvSpPr>
        <xdr:cNvPr id="9" name="Text Box 84"/>
        <xdr:cNvSpPr txBox="1">
          <a:spLocks noChangeArrowheads="1"/>
        </xdr:cNvSpPr>
      </xdr:nvSpPr>
      <xdr:spPr>
        <a:xfrm>
          <a:off x="0" y="82143600"/>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157</xdr:row>
      <xdr:rowOff>0</xdr:rowOff>
    </xdr:from>
    <xdr:to>
      <xdr:col>12</xdr:col>
      <xdr:colOff>0</xdr:colOff>
      <xdr:row>159</xdr:row>
      <xdr:rowOff>0</xdr:rowOff>
    </xdr:to>
    <xdr:sp fLocksText="0">
      <xdr:nvSpPr>
        <xdr:cNvPr id="10" name="Text Box 85"/>
        <xdr:cNvSpPr txBox="1">
          <a:spLocks noChangeArrowheads="1"/>
        </xdr:cNvSpPr>
      </xdr:nvSpPr>
      <xdr:spPr>
        <a:xfrm>
          <a:off x="0" y="74018775"/>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12</xdr:col>
      <xdr:colOff>0</xdr:colOff>
      <xdr:row>155</xdr:row>
      <xdr:rowOff>0</xdr:rowOff>
    </xdr:to>
    <xdr:sp fLocksText="0">
      <xdr:nvSpPr>
        <xdr:cNvPr id="11" name="Text Box 86"/>
        <xdr:cNvSpPr txBox="1">
          <a:spLocks noChangeArrowheads="1"/>
        </xdr:cNvSpPr>
      </xdr:nvSpPr>
      <xdr:spPr>
        <a:xfrm>
          <a:off x="0" y="65560575"/>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149</xdr:row>
      <xdr:rowOff>0</xdr:rowOff>
    </xdr:from>
    <xdr:to>
      <xdr:col>12</xdr:col>
      <xdr:colOff>0</xdr:colOff>
      <xdr:row>151</xdr:row>
      <xdr:rowOff>0</xdr:rowOff>
    </xdr:to>
    <xdr:sp fLocksText="0">
      <xdr:nvSpPr>
        <xdr:cNvPr id="12" name="Text Box 87"/>
        <xdr:cNvSpPr txBox="1">
          <a:spLocks noChangeArrowheads="1"/>
        </xdr:cNvSpPr>
      </xdr:nvSpPr>
      <xdr:spPr>
        <a:xfrm>
          <a:off x="0" y="57102375"/>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146</xdr:row>
      <xdr:rowOff>0</xdr:rowOff>
    </xdr:from>
    <xdr:to>
      <xdr:col>12</xdr:col>
      <xdr:colOff>0</xdr:colOff>
      <xdr:row>148</xdr:row>
      <xdr:rowOff>0</xdr:rowOff>
    </xdr:to>
    <xdr:sp fLocksText="0">
      <xdr:nvSpPr>
        <xdr:cNvPr id="13" name="Text Box 88"/>
        <xdr:cNvSpPr txBox="1">
          <a:spLocks noChangeArrowheads="1"/>
        </xdr:cNvSpPr>
      </xdr:nvSpPr>
      <xdr:spPr>
        <a:xfrm>
          <a:off x="0" y="48977550"/>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142</xdr:row>
      <xdr:rowOff>0</xdr:rowOff>
    </xdr:from>
    <xdr:to>
      <xdr:col>12</xdr:col>
      <xdr:colOff>0</xdr:colOff>
      <xdr:row>144</xdr:row>
      <xdr:rowOff>0</xdr:rowOff>
    </xdr:to>
    <xdr:sp fLocksText="0">
      <xdr:nvSpPr>
        <xdr:cNvPr id="14" name="Text Box 89"/>
        <xdr:cNvSpPr txBox="1">
          <a:spLocks noChangeArrowheads="1"/>
        </xdr:cNvSpPr>
      </xdr:nvSpPr>
      <xdr:spPr>
        <a:xfrm>
          <a:off x="0" y="40519350"/>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333375</xdr:colOff>
      <xdr:row>1</xdr:row>
      <xdr:rowOff>28575</xdr:rowOff>
    </xdr:from>
    <xdr:to>
      <xdr:col>11</xdr:col>
      <xdr:colOff>333375</xdr:colOff>
      <xdr:row>1</xdr:row>
      <xdr:rowOff>990600</xdr:rowOff>
    </xdr:to>
    <xdr:pic>
      <xdr:nvPicPr>
        <xdr:cNvPr id="15" name="Picture 98" descr="Regione"/>
        <xdr:cNvPicPr preferRelativeResize="1">
          <a:picLocks noChangeAspect="1"/>
        </xdr:cNvPicPr>
      </xdr:nvPicPr>
      <xdr:blipFill>
        <a:blip r:embed="rId1"/>
        <a:stretch>
          <a:fillRect/>
        </a:stretch>
      </xdr:blipFill>
      <xdr:spPr>
        <a:xfrm>
          <a:off x="5048250" y="333375"/>
          <a:ext cx="1047750" cy="962025"/>
        </a:xfrm>
        <a:prstGeom prst="rect">
          <a:avLst/>
        </a:prstGeom>
        <a:noFill/>
        <a:ln w="9525" cmpd="sng">
          <a:noFill/>
        </a:ln>
      </xdr:spPr>
    </xdr:pic>
    <xdr:clientData/>
  </xdr:twoCellAnchor>
  <xdr:twoCellAnchor editAs="oneCell">
    <xdr:from>
      <xdr:col>0</xdr:col>
      <xdr:colOff>209550</xdr:colOff>
      <xdr:row>1</xdr:row>
      <xdr:rowOff>85725</xdr:rowOff>
    </xdr:from>
    <xdr:to>
      <xdr:col>2</xdr:col>
      <xdr:colOff>285750</xdr:colOff>
      <xdr:row>1</xdr:row>
      <xdr:rowOff>952500</xdr:rowOff>
    </xdr:to>
    <xdr:pic>
      <xdr:nvPicPr>
        <xdr:cNvPr id="16" name="Picture 99" descr="UE"/>
        <xdr:cNvPicPr preferRelativeResize="1">
          <a:picLocks noChangeAspect="1"/>
        </xdr:cNvPicPr>
      </xdr:nvPicPr>
      <xdr:blipFill>
        <a:blip r:embed="rId2"/>
        <a:stretch>
          <a:fillRect/>
        </a:stretch>
      </xdr:blipFill>
      <xdr:spPr>
        <a:xfrm>
          <a:off x="209550" y="390525"/>
          <a:ext cx="1123950" cy="866775"/>
        </a:xfrm>
        <a:prstGeom prst="rect">
          <a:avLst/>
        </a:prstGeom>
        <a:noFill/>
        <a:ln w="9525" cmpd="sng">
          <a:noFill/>
        </a:ln>
      </xdr:spPr>
    </xdr:pic>
    <xdr:clientData/>
  </xdr:twoCellAnchor>
  <xdr:twoCellAnchor editAs="oneCell">
    <xdr:from>
      <xdr:col>5</xdr:col>
      <xdr:colOff>66675</xdr:colOff>
      <xdr:row>1</xdr:row>
      <xdr:rowOff>9525</xdr:rowOff>
    </xdr:from>
    <xdr:to>
      <xdr:col>6</xdr:col>
      <xdr:colOff>419100</xdr:colOff>
      <xdr:row>1</xdr:row>
      <xdr:rowOff>990600</xdr:rowOff>
    </xdr:to>
    <xdr:pic>
      <xdr:nvPicPr>
        <xdr:cNvPr id="17" name="Picture 100" descr="MISE2"/>
        <xdr:cNvPicPr preferRelativeResize="1">
          <a:picLocks noChangeAspect="1"/>
        </xdr:cNvPicPr>
      </xdr:nvPicPr>
      <xdr:blipFill>
        <a:blip r:embed="rId3"/>
        <a:stretch>
          <a:fillRect/>
        </a:stretch>
      </xdr:blipFill>
      <xdr:spPr>
        <a:xfrm>
          <a:off x="2686050" y="314325"/>
          <a:ext cx="8763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7"/>
  <sheetViews>
    <sheetView tabSelected="1" view="pageBreakPreview" zoomScaleSheetLayoutView="100" zoomScalePageLayoutView="0" workbookViewId="0" topLeftCell="A1">
      <selection activeCell="I11" sqref="I11:L11"/>
    </sheetView>
  </sheetViews>
  <sheetFormatPr defaultColWidth="8.7109375" defaultRowHeight="12.75"/>
  <cols>
    <col min="1" max="12" width="7.8515625" style="1" customWidth="1"/>
    <col min="13" max="16384" width="8.7109375" style="1" customWidth="1"/>
  </cols>
  <sheetData>
    <row r="1" spans="1:12" s="4" customFormat="1" ht="24" customHeight="1">
      <c r="A1" s="183" t="s">
        <v>392</v>
      </c>
      <c r="B1" s="184"/>
      <c r="C1" s="184"/>
      <c r="D1" s="184"/>
      <c r="E1" s="184"/>
      <c r="F1" s="184"/>
      <c r="G1" s="184"/>
      <c r="H1" s="184"/>
      <c r="I1" s="184"/>
      <c r="J1" s="184"/>
      <c r="K1" s="184"/>
      <c r="L1" s="184"/>
    </row>
    <row r="2" spans="1:12" s="4" customFormat="1" ht="81" customHeight="1">
      <c r="A2" s="186"/>
      <c r="B2" s="186"/>
      <c r="C2" s="186"/>
      <c r="D2" s="186"/>
      <c r="E2" s="186"/>
      <c r="F2" s="186"/>
      <c r="G2" s="186"/>
      <c r="H2" s="186"/>
      <c r="I2" s="186"/>
      <c r="J2" s="186"/>
      <c r="K2" s="186"/>
      <c r="L2" s="186"/>
    </row>
    <row r="3" spans="1:12" s="4" customFormat="1" ht="30" customHeight="1">
      <c r="A3" s="185" t="s">
        <v>393</v>
      </c>
      <c r="B3" s="185"/>
      <c r="C3" s="185"/>
      <c r="D3" s="185"/>
      <c r="E3" s="185"/>
      <c r="F3" s="185"/>
      <c r="G3" s="185"/>
      <c r="H3" s="185"/>
      <c r="I3" s="185"/>
      <c r="J3" s="185"/>
      <c r="K3" s="185"/>
      <c r="L3" s="185"/>
    </row>
    <row r="4" spans="1:12" s="4" customFormat="1" ht="12.75" customHeight="1">
      <c r="A4" s="104"/>
      <c r="B4" s="104"/>
      <c r="C4" s="104"/>
      <c r="D4" s="104"/>
      <c r="E4" s="104"/>
      <c r="F4" s="104"/>
      <c r="G4" s="104"/>
      <c r="H4" s="104"/>
      <c r="I4" s="105" t="s">
        <v>390</v>
      </c>
      <c r="J4" s="105"/>
      <c r="K4" s="105"/>
      <c r="L4" s="105"/>
    </row>
    <row r="5" spans="1:12" s="4" customFormat="1" ht="21" customHeight="1">
      <c r="A5" s="104"/>
      <c r="B5" s="104"/>
      <c r="C5" s="104"/>
      <c r="D5" s="104"/>
      <c r="E5" s="104"/>
      <c r="F5" s="104"/>
      <c r="G5" s="104"/>
      <c r="H5" s="104"/>
      <c r="I5" s="225" t="s">
        <v>320</v>
      </c>
      <c r="J5" s="225"/>
      <c r="K5" s="225"/>
      <c r="L5" s="225"/>
    </row>
    <row r="6" spans="1:12" s="4" customFormat="1" ht="12.75" customHeight="1">
      <c r="A6" s="104"/>
      <c r="B6" s="104"/>
      <c r="C6" s="104"/>
      <c r="D6" s="104"/>
      <c r="E6" s="104"/>
      <c r="F6" s="104"/>
      <c r="G6" s="104"/>
      <c r="H6" s="104"/>
      <c r="I6" s="191" t="s">
        <v>321</v>
      </c>
      <c r="J6" s="191"/>
      <c r="K6" s="191"/>
      <c r="L6" s="191"/>
    </row>
    <row r="7" spans="1:12" s="4" customFormat="1" ht="12.75" customHeight="1">
      <c r="A7" s="104"/>
      <c r="B7" s="104"/>
      <c r="C7" s="104"/>
      <c r="D7" s="104"/>
      <c r="E7" s="104"/>
      <c r="F7" s="104"/>
      <c r="G7" s="104"/>
      <c r="H7" s="104"/>
      <c r="I7" s="191" t="s">
        <v>322</v>
      </c>
      <c r="J7" s="191"/>
      <c r="K7" s="191"/>
      <c r="L7" s="191"/>
    </row>
    <row r="8" spans="1:12" ht="36" customHeight="1">
      <c r="A8" s="230" t="s">
        <v>323</v>
      </c>
      <c r="B8" s="230"/>
      <c r="C8" s="230"/>
      <c r="D8" s="230"/>
      <c r="E8" s="230"/>
      <c r="F8" s="230"/>
      <c r="G8" s="230"/>
      <c r="H8" s="230"/>
      <c r="I8" s="230"/>
      <c r="J8" s="230"/>
      <c r="K8" s="230"/>
      <c r="L8" s="230"/>
    </row>
    <row r="9" spans="1:12" ht="12.75">
      <c r="A9" s="228" t="s">
        <v>300</v>
      </c>
      <c r="B9" s="228"/>
      <c r="C9" s="176"/>
      <c r="D9" s="176"/>
      <c r="E9" s="176"/>
      <c r="F9" s="176"/>
      <c r="G9" s="228" t="s">
        <v>311</v>
      </c>
      <c r="H9" s="228"/>
      <c r="I9" s="231"/>
      <c r="J9" s="231"/>
      <c r="K9" s="231"/>
      <c r="L9" s="10" t="s">
        <v>312</v>
      </c>
    </row>
    <row r="10" spans="1:12" ht="12.75">
      <c r="A10" s="176"/>
      <c r="B10" s="176"/>
      <c r="C10" s="176"/>
      <c r="D10" s="176"/>
      <c r="E10" s="9" t="s">
        <v>304</v>
      </c>
      <c r="F10" s="2"/>
      <c r="G10" s="226" t="s">
        <v>301</v>
      </c>
      <c r="H10" s="226"/>
      <c r="I10" s="224"/>
      <c r="J10" s="224"/>
      <c r="K10" s="224"/>
      <c r="L10" s="224"/>
    </row>
    <row r="11" spans="1:12" ht="12.75">
      <c r="A11" s="228" t="s">
        <v>370</v>
      </c>
      <c r="B11" s="228"/>
      <c r="C11" s="228"/>
      <c r="D11" s="228"/>
      <c r="E11" s="228"/>
      <c r="F11" s="228"/>
      <c r="G11" s="228"/>
      <c r="H11" s="228"/>
      <c r="I11" s="176" t="s">
        <v>313</v>
      </c>
      <c r="J11" s="176"/>
      <c r="K11" s="176"/>
      <c r="L11" s="176"/>
    </row>
    <row r="12" spans="1:12" ht="12.75">
      <c r="A12" s="172" t="str">
        <f>IF(I11="Costituito","denominato","che sarà denominato")</f>
        <v>denominato</v>
      </c>
      <c r="B12" s="172"/>
      <c r="C12" s="172"/>
      <c r="D12" s="176"/>
      <c r="E12" s="176"/>
      <c r="F12" s="176"/>
      <c r="G12" s="176"/>
      <c r="H12" s="176"/>
      <c r="I12" s="176"/>
      <c r="J12" s="176"/>
      <c r="K12" s="176"/>
      <c r="L12" s="176"/>
    </row>
    <row r="13" spans="1:12" ht="12.75">
      <c r="A13" s="228" t="s">
        <v>303</v>
      </c>
      <c r="B13" s="228"/>
      <c r="C13" s="233"/>
      <c r="D13" s="233"/>
      <c r="E13" s="233"/>
      <c r="F13" s="233"/>
      <c r="G13" s="233"/>
      <c r="H13" s="227" t="s">
        <v>302</v>
      </c>
      <c r="I13" s="227"/>
      <c r="J13" s="177"/>
      <c r="K13" s="177"/>
      <c r="L13" s="177"/>
    </row>
    <row r="14" spans="1:12" ht="12.75">
      <c r="A14" s="226" t="str">
        <f>IF(I11="Costituito","con sede legale in","che avrà sede legale in")</f>
        <v>con sede legale in</v>
      </c>
      <c r="B14" s="226"/>
      <c r="C14" s="226"/>
      <c r="D14" s="176"/>
      <c r="E14" s="176"/>
      <c r="F14" s="176"/>
      <c r="G14" s="176"/>
      <c r="H14" s="176"/>
      <c r="I14" s="176"/>
      <c r="J14" s="176"/>
      <c r="K14" s="11" t="s">
        <v>304</v>
      </c>
      <c r="L14" s="8"/>
    </row>
    <row r="15" spans="1:12" ht="12.75">
      <c r="A15" s="11" t="s">
        <v>30</v>
      </c>
      <c r="B15" s="35"/>
      <c r="C15" s="228" t="s">
        <v>305</v>
      </c>
      <c r="D15" s="228"/>
      <c r="E15" s="176"/>
      <c r="F15" s="176"/>
      <c r="G15" s="176"/>
      <c r="H15" s="176"/>
      <c r="I15" s="176"/>
      <c r="J15" s="176"/>
      <c r="K15" s="176"/>
      <c r="L15" s="176"/>
    </row>
    <row r="16" spans="1:12" ht="12.75">
      <c r="A16" s="11" t="s">
        <v>31</v>
      </c>
      <c r="B16" s="176"/>
      <c r="C16" s="176"/>
      <c r="D16" s="11" t="s">
        <v>32</v>
      </c>
      <c r="E16" s="176"/>
      <c r="F16" s="176"/>
      <c r="G16" s="9" t="s">
        <v>26</v>
      </c>
      <c r="H16" s="177"/>
      <c r="I16" s="177"/>
      <c r="J16" s="177"/>
      <c r="K16" s="177"/>
      <c r="L16" s="177"/>
    </row>
    <row r="17" spans="1:12" ht="12.75">
      <c r="A17" s="232"/>
      <c r="B17" s="232"/>
      <c r="C17" s="232"/>
      <c r="D17" s="232"/>
      <c r="E17" s="232"/>
      <c r="F17" s="232"/>
      <c r="G17" s="232"/>
      <c r="H17" s="232"/>
      <c r="I17" s="232"/>
      <c r="J17" s="232"/>
      <c r="K17" s="232"/>
      <c r="L17" s="232"/>
    </row>
    <row r="18" spans="1:12" ht="30" customHeight="1">
      <c r="A18" s="232" t="s">
        <v>293</v>
      </c>
      <c r="B18" s="232"/>
      <c r="C18" s="232"/>
      <c r="D18" s="232"/>
      <c r="E18" s="232"/>
      <c r="F18" s="232"/>
      <c r="G18" s="232"/>
      <c r="H18" s="232"/>
      <c r="I18" s="232"/>
      <c r="J18" s="232"/>
      <c r="K18" s="232"/>
      <c r="L18" s="232"/>
    </row>
    <row r="19" spans="1:12" ht="12.75">
      <c r="A19" s="107"/>
      <c r="B19" s="107"/>
      <c r="C19" s="107"/>
      <c r="D19" s="107"/>
      <c r="E19" s="107"/>
      <c r="F19" s="107"/>
      <c r="G19" s="107"/>
      <c r="H19" s="107"/>
      <c r="I19" s="107"/>
      <c r="J19" s="107"/>
      <c r="K19" s="107"/>
      <c r="L19" s="107"/>
    </row>
    <row r="20" spans="1:12" ht="12.75">
      <c r="A20" s="234" t="s">
        <v>294</v>
      </c>
      <c r="B20" s="234"/>
      <c r="C20" s="234"/>
      <c r="D20" s="234"/>
      <c r="E20" s="234"/>
      <c r="F20" s="234"/>
      <c r="G20" s="234"/>
      <c r="H20" s="234"/>
      <c r="I20" s="234"/>
      <c r="J20" s="234"/>
      <c r="K20" s="234"/>
      <c r="L20" s="234"/>
    </row>
    <row r="21" spans="1:12" ht="12.75">
      <c r="A21" s="232"/>
      <c r="B21" s="232"/>
      <c r="C21" s="232"/>
      <c r="D21" s="232"/>
      <c r="E21" s="232"/>
      <c r="F21" s="232"/>
      <c r="G21" s="232"/>
      <c r="H21" s="232"/>
      <c r="I21" s="232"/>
      <c r="J21" s="232"/>
      <c r="K21" s="232"/>
      <c r="L21" s="232"/>
    </row>
    <row r="22" spans="1:12" ht="12.75" customHeight="1">
      <c r="A22" s="232" t="s">
        <v>324</v>
      </c>
      <c r="B22" s="232"/>
      <c r="C22" s="232"/>
      <c r="D22" s="232"/>
      <c r="E22" s="232"/>
      <c r="F22" s="232"/>
      <c r="G22" s="232"/>
      <c r="H22" s="232"/>
      <c r="I22" s="232"/>
      <c r="J22" s="232"/>
      <c r="K22" s="232"/>
      <c r="L22" s="232"/>
    </row>
    <row r="23" spans="1:12" ht="12.75">
      <c r="A23" s="232"/>
      <c r="B23" s="232"/>
      <c r="C23" s="232"/>
      <c r="D23" s="232"/>
      <c r="E23" s="232"/>
      <c r="F23" s="232"/>
      <c r="G23" s="232"/>
      <c r="H23" s="232"/>
      <c r="I23" s="232"/>
      <c r="J23" s="232"/>
      <c r="K23" s="232"/>
      <c r="L23" s="232"/>
    </row>
    <row r="24" spans="1:12" ht="12.75">
      <c r="A24" s="216" t="s">
        <v>295</v>
      </c>
      <c r="B24" s="216"/>
      <c r="C24" s="216"/>
      <c r="D24" s="216"/>
      <c r="E24" s="216"/>
      <c r="F24" s="216"/>
      <c r="G24" s="216"/>
      <c r="H24" s="216"/>
      <c r="I24" s="216"/>
      <c r="J24" s="216"/>
      <c r="K24" s="216"/>
      <c r="L24" s="216"/>
    </row>
    <row r="25" spans="1:12" ht="12.75">
      <c r="A25" s="234" t="str">
        <f>IF(I11="Costituito","DICHIARA CHE IL CONSORZIO/CONTRATTO DI RETE","SI IMPEGNA")</f>
        <v>DICHIARA CHE IL CONSORZIO/CONTRATTO DI RETE</v>
      </c>
      <c r="B25" s="234"/>
      <c r="C25" s="234"/>
      <c r="D25" s="234"/>
      <c r="E25" s="234"/>
      <c r="F25" s="234"/>
      <c r="G25" s="234"/>
      <c r="H25" s="234"/>
      <c r="I25" s="234"/>
      <c r="J25" s="234"/>
      <c r="K25" s="234"/>
      <c r="L25" s="234"/>
    </row>
    <row r="26" spans="1:12" ht="39.75" customHeight="1">
      <c r="A26" s="229" t="str">
        <f>IF(I11="Costituito","- è regolarmente costituito ed iscritto nel Registo delle Imprese;","- entro 60 giorni dalla ricezione della eventuale comunicazione di ammissibilità, a costuituire il consorzio in conformità con quanto previsto nella domanda di accesso alle agevolazioni ed iscriverlo nel Registro delle Imprese;")</f>
        <v>- è regolarmente costituito ed iscritto nel Registo delle Imprese;</v>
      </c>
      <c r="B26" s="229"/>
      <c r="C26" s="229"/>
      <c r="D26" s="229"/>
      <c r="E26" s="229"/>
      <c r="F26" s="229"/>
      <c r="G26" s="229"/>
      <c r="H26" s="229"/>
      <c r="I26" s="229"/>
      <c r="J26" s="229"/>
      <c r="K26" s="229"/>
      <c r="L26" s="229"/>
    </row>
    <row r="27" spans="1:12" ht="26.25" customHeight="1">
      <c r="A27" s="229" t="str">
        <f>IF(I11="Costituito","- opera nel pieno rispetto delle vigenti norme edilizie ed urbanistiche, sul lavoro, sulla prevenzione degli infortuni e sulla salvaguardia dell’ambiente;","- ad operare nel pieno rispetto delle vigenti norme edilizie ed urbanistiche, sul lavoro, sulla prevenzione degli infortuni e sulla salvaguardia dell’ambiente.")</f>
        <v>- opera nel pieno rispetto delle vigenti norme edilizie ed urbanistiche, sul lavoro, sulla prevenzione degli infortuni e sulla salvaguardia dell’ambiente;</v>
      </c>
      <c r="B27" s="229"/>
      <c r="C27" s="229"/>
      <c r="D27" s="229"/>
      <c r="E27" s="229"/>
      <c r="F27" s="229"/>
      <c r="G27" s="229"/>
      <c r="H27" s="229"/>
      <c r="I27" s="229"/>
      <c r="J27" s="229"/>
      <c r="K27" s="229"/>
      <c r="L27" s="229"/>
    </row>
    <row r="28" spans="1:12" ht="15" customHeight="1">
      <c r="A28" s="229" t="str">
        <f>IF(I11="Costituito","- è nel pieno e libero esercizio dei propri diritti;","")</f>
        <v>- è nel pieno e libero esercizio dei propri diritti;</v>
      </c>
      <c r="B28" s="229"/>
      <c r="C28" s="229"/>
      <c r="D28" s="229"/>
      <c r="E28" s="229"/>
      <c r="F28" s="229"/>
      <c r="G28" s="229"/>
      <c r="H28" s="229"/>
      <c r="I28" s="229"/>
      <c r="J28" s="229"/>
      <c r="K28" s="229"/>
      <c r="L28" s="229"/>
    </row>
    <row r="29" spans="1:12" ht="15" customHeight="1">
      <c r="A29" s="229" t="str">
        <f>IF(I11="Costituito","- non si trova in liquidazione volontaria o sottoposto a procedure concorsuali;","")</f>
        <v>- non si trova in liquidazione volontaria o sottoposto a procedure concorsuali;</v>
      </c>
      <c r="B29" s="229"/>
      <c r="C29" s="229"/>
      <c r="D29" s="229"/>
      <c r="E29" s="229"/>
      <c r="F29" s="229"/>
      <c r="G29" s="229"/>
      <c r="H29" s="229"/>
      <c r="I29" s="229"/>
      <c r="J29" s="229"/>
      <c r="K29" s="229"/>
      <c r="L29" s="229"/>
    </row>
    <row r="30" spans="1:12" ht="30" customHeight="1">
      <c r="A30" s="229" t="str">
        <f>IF(I11="Costituito","- non rientra tra coloro che hanno ricevuto e, successivamente, non rimborsato o depositato in un conto bloccato, gli aiuti individuati quali illegali o incompatibili dalla Commissione Europea;","")</f>
        <v>- non rientra tra coloro che hanno ricevuto e, successivamente, non rimborsato o depositato in un conto bloccato, gli aiuti individuati quali illegali o incompatibili dalla Commissione Europea;</v>
      </c>
      <c r="B30" s="229"/>
      <c r="C30" s="229"/>
      <c r="D30" s="229"/>
      <c r="E30" s="229"/>
      <c r="F30" s="229"/>
      <c r="G30" s="229"/>
      <c r="H30" s="229"/>
      <c r="I30" s="229"/>
      <c r="J30" s="229"/>
      <c r="K30" s="229"/>
      <c r="L30" s="229"/>
    </row>
    <row r="31" spans="1:12" ht="45" customHeight="1">
      <c r="A31" s="229" t="str">
        <f>IF(I11="Costituito","- non è stato destinatario, nei sei anni precedenti la data di presentazione della domanda di agevolazione, di provvedimenti di revoca di agevolazioni pubbliche ad eccezione di quelli derivanti da rinunce da parte delle imprese;","")</f>
        <v>- non è stato destinatario, nei sei anni precedenti la data di presentazione della domanda di agevolazione, di provvedimenti di revoca di agevolazioni pubbliche ad eccezione di quelli derivanti da rinunce da parte delle imprese;</v>
      </c>
      <c r="B31" s="229"/>
      <c r="C31" s="229"/>
      <c r="D31" s="229"/>
      <c r="E31" s="229"/>
      <c r="F31" s="229"/>
      <c r="G31" s="229"/>
      <c r="H31" s="229"/>
      <c r="I31" s="229"/>
      <c r="J31" s="229"/>
      <c r="K31" s="229"/>
      <c r="L31" s="229"/>
    </row>
    <row r="32" spans="1:12" ht="12.75">
      <c r="A32" s="229" t="str">
        <f>IF(I11="Costituito","- non deve restituire agevolazioni erogate per le quali è stata disposta dall’Organismo competente la restituzione;","")</f>
        <v>- non deve restituire agevolazioni erogate per le quali è stata disposta dall’Organismo competente la restituzione;</v>
      </c>
      <c r="B32" s="229"/>
      <c r="C32" s="229"/>
      <c r="D32" s="229"/>
      <c r="E32" s="229"/>
      <c r="F32" s="229"/>
      <c r="G32" s="229"/>
      <c r="H32" s="229"/>
      <c r="I32" s="229"/>
      <c r="J32" s="229"/>
      <c r="K32" s="229"/>
      <c r="L32" s="229"/>
    </row>
    <row r="33" spans="1:12" ht="26.25" customHeight="1">
      <c r="A33" s="229" t="str">
        <f>IF(I11="Costituito","- non si trova in condizioni tali da risultare un’impresa in difficoltà così come definita dagli Orientamenti comunitari sugli aiuti di Stato per il salvataggio e la ristrutturazione delle imprese in difficoltà.","")</f>
        <v>- non si trova in condizioni tali da risultare un’impresa in difficoltà così come definita dagli Orientamenti comunitari sugli aiuti di Stato per il salvataggio e la ristrutturazione delle imprese in difficoltà.</v>
      </c>
      <c r="B33" s="229"/>
      <c r="C33" s="229"/>
      <c r="D33" s="229"/>
      <c r="E33" s="229"/>
      <c r="F33" s="229"/>
      <c r="G33" s="229"/>
      <c r="H33" s="229"/>
      <c r="I33" s="229"/>
      <c r="J33" s="229"/>
      <c r="K33" s="229"/>
      <c r="L33" s="229"/>
    </row>
    <row r="34" spans="1:12" ht="12.75">
      <c r="A34" s="255" t="s">
        <v>296</v>
      </c>
      <c r="B34" s="255"/>
      <c r="C34" s="255"/>
      <c r="D34" s="255"/>
      <c r="E34" s="255"/>
      <c r="F34" s="255"/>
      <c r="G34" s="255"/>
      <c r="H34" s="255"/>
      <c r="I34" s="255"/>
      <c r="J34" s="255"/>
      <c r="K34" s="255"/>
      <c r="L34" s="255"/>
    </row>
    <row r="35" spans="1:12" ht="12.75">
      <c r="A35" s="229" t="s">
        <v>297</v>
      </c>
      <c r="B35" s="229"/>
      <c r="C35" s="229"/>
      <c r="D35" s="229"/>
      <c r="E35" s="229"/>
      <c r="F35" s="229"/>
      <c r="G35" s="229"/>
      <c r="H35" s="229"/>
      <c r="I35" s="229"/>
      <c r="J35" s="229"/>
      <c r="K35" s="229"/>
      <c r="L35" s="48"/>
    </row>
    <row r="36" spans="1:12" ht="37.5" customHeight="1">
      <c r="A36" s="229" t="s">
        <v>299</v>
      </c>
      <c r="B36" s="229"/>
      <c r="C36" s="229"/>
      <c r="D36" s="229"/>
      <c r="E36" s="229"/>
      <c r="F36" s="229"/>
      <c r="G36" s="229"/>
      <c r="H36" s="229"/>
      <c r="I36" s="229"/>
      <c r="J36" s="229"/>
      <c r="K36" s="229"/>
      <c r="L36" s="229"/>
    </row>
    <row r="37" spans="1:12" ht="45" customHeight="1">
      <c r="A37" s="232" t="s">
        <v>368</v>
      </c>
      <c r="B37" s="232"/>
      <c r="C37" s="232"/>
      <c r="D37" s="232"/>
      <c r="E37" s="232"/>
      <c r="F37" s="232"/>
      <c r="G37" s="232"/>
      <c r="H37" s="232"/>
      <c r="I37" s="232"/>
      <c r="J37" s="232"/>
      <c r="K37" s="232"/>
      <c r="L37" s="232"/>
    </row>
    <row r="38" spans="1:12" ht="12.75">
      <c r="A38" s="14"/>
      <c r="B38" s="12"/>
      <c r="C38" s="12"/>
      <c r="D38" s="12"/>
      <c r="E38" s="12"/>
      <c r="F38" s="12"/>
      <c r="G38" s="12"/>
      <c r="H38" s="12"/>
      <c r="I38" s="12"/>
      <c r="J38" s="12"/>
      <c r="K38" s="12"/>
      <c r="L38" s="12"/>
    </row>
    <row r="39" spans="1:12" ht="12.75">
      <c r="A39" s="13" t="s">
        <v>298</v>
      </c>
      <c r="B39" s="12"/>
      <c r="C39" s="12"/>
      <c r="D39" s="12"/>
      <c r="E39" s="12"/>
      <c r="F39" s="12"/>
      <c r="G39" s="12"/>
      <c r="H39" s="12"/>
      <c r="I39" s="12"/>
      <c r="J39" s="12"/>
      <c r="K39" s="12"/>
      <c r="L39" s="12"/>
    </row>
    <row r="40" spans="1:12" ht="12.75">
      <c r="A40" s="12"/>
      <c r="B40" s="12"/>
      <c r="C40" s="12"/>
      <c r="D40" s="12"/>
      <c r="E40" s="12"/>
      <c r="F40" s="12"/>
      <c r="G40" s="12"/>
      <c r="H40" s="12"/>
      <c r="I40" s="12"/>
      <c r="J40" s="12"/>
      <c r="K40" s="12"/>
      <c r="L40" s="12"/>
    </row>
    <row r="41" spans="1:12" ht="23.25" customHeight="1">
      <c r="A41" s="12"/>
      <c r="B41" s="247" t="s">
        <v>325</v>
      </c>
      <c r="C41" s="247"/>
      <c r="D41" s="247"/>
      <c r="E41" s="247"/>
      <c r="F41" s="247"/>
      <c r="G41" s="247"/>
      <c r="H41" s="247"/>
      <c r="I41" s="247"/>
      <c r="J41" s="247"/>
      <c r="K41" s="247"/>
      <c r="L41" s="247"/>
    </row>
    <row r="42" spans="1:12" ht="23.25" customHeight="1">
      <c r="A42" s="12"/>
      <c r="B42" s="247" t="s">
        <v>354</v>
      </c>
      <c r="C42" s="247"/>
      <c r="D42" s="247"/>
      <c r="E42" s="247"/>
      <c r="F42" s="247"/>
      <c r="G42" s="247"/>
      <c r="H42" s="247"/>
      <c r="I42" s="247"/>
      <c r="J42" s="247"/>
      <c r="K42" s="247"/>
      <c r="L42" s="247"/>
    </row>
    <row r="43" spans="1:12" ht="23.25" customHeight="1">
      <c r="A43" s="12"/>
      <c r="B43" s="247" t="s">
        <v>356</v>
      </c>
      <c r="C43" s="247"/>
      <c r="D43" s="247"/>
      <c r="E43" s="247"/>
      <c r="F43" s="247"/>
      <c r="G43" s="247"/>
      <c r="H43" s="247"/>
      <c r="I43" s="247"/>
      <c r="J43" s="247"/>
      <c r="K43" s="247"/>
      <c r="L43" s="247"/>
    </row>
    <row r="44" spans="1:12" ht="23.25" customHeight="1">
      <c r="A44" s="12"/>
      <c r="B44" s="247" t="s">
        <v>357</v>
      </c>
      <c r="C44" s="247"/>
      <c r="D44" s="247"/>
      <c r="E44" s="247"/>
      <c r="F44" s="247"/>
      <c r="G44" s="247"/>
      <c r="H44" s="247"/>
      <c r="I44" s="247"/>
      <c r="J44" s="247"/>
      <c r="K44" s="247"/>
      <c r="L44" s="247"/>
    </row>
    <row r="45" spans="1:12" ht="23.25" customHeight="1">
      <c r="A45" s="12"/>
      <c r="B45" s="247" t="s">
        <v>358</v>
      </c>
      <c r="C45" s="247"/>
      <c r="D45" s="247"/>
      <c r="E45" s="247"/>
      <c r="F45" s="247"/>
      <c r="G45" s="247"/>
      <c r="H45" s="247"/>
      <c r="I45" s="247"/>
      <c r="J45" s="247"/>
      <c r="K45" s="247"/>
      <c r="L45" s="247"/>
    </row>
    <row r="46" spans="1:12" ht="23.25" customHeight="1">
      <c r="A46" s="12"/>
      <c r="B46" s="247" t="s">
        <v>359</v>
      </c>
      <c r="C46" s="247"/>
      <c r="D46" s="247"/>
      <c r="E46" s="247"/>
      <c r="F46" s="247"/>
      <c r="G46" s="247"/>
      <c r="H46" s="247"/>
      <c r="I46" s="247"/>
      <c r="J46" s="247"/>
      <c r="K46" s="247"/>
      <c r="L46" s="247"/>
    </row>
    <row r="47" spans="1:12" ht="36" customHeight="1">
      <c r="A47" s="12"/>
      <c r="B47" s="247" t="s">
        <v>378</v>
      </c>
      <c r="C47" s="247"/>
      <c r="D47" s="247"/>
      <c r="E47" s="247"/>
      <c r="F47" s="247"/>
      <c r="G47" s="247"/>
      <c r="H47" s="247"/>
      <c r="I47" s="247"/>
      <c r="J47" s="247"/>
      <c r="K47" s="247"/>
      <c r="L47" s="247"/>
    </row>
    <row r="48" spans="1:12" ht="23.25" customHeight="1">
      <c r="A48" s="12"/>
      <c r="B48" s="247" t="s">
        <v>360</v>
      </c>
      <c r="C48" s="247"/>
      <c r="D48" s="247"/>
      <c r="E48" s="247"/>
      <c r="F48" s="247"/>
      <c r="G48" s="247"/>
      <c r="H48" s="247"/>
      <c r="I48" s="247"/>
      <c r="J48" s="247"/>
      <c r="K48" s="247"/>
      <c r="L48" s="247"/>
    </row>
    <row r="49" spans="1:12" ht="23.25" customHeight="1">
      <c r="A49" s="12"/>
      <c r="B49" s="49" t="s">
        <v>369</v>
      </c>
      <c r="C49" s="50"/>
      <c r="D49" s="253" t="s">
        <v>371</v>
      </c>
      <c r="E49" s="253"/>
      <c r="F49" s="253"/>
      <c r="G49" s="253"/>
      <c r="H49" s="253"/>
      <c r="I49" s="253"/>
      <c r="J49" s="253"/>
      <c r="K49" s="253"/>
      <c r="L49" s="253"/>
    </row>
    <row r="50" spans="1:12" ht="12.75">
      <c r="A50" s="12"/>
      <c r="B50" s="12"/>
      <c r="C50" s="12"/>
      <c r="D50" s="12"/>
      <c r="E50" s="12"/>
      <c r="F50" s="12"/>
      <c r="G50" s="12"/>
      <c r="H50" s="12"/>
      <c r="I50" s="12"/>
      <c r="J50" s="12"/>
      <c r="K50" s="12"/>
      <c r="L50" s="12"/>
    </row>
    <row r="51" spans="1:12" ht="12.75">
      <c r="A51" s="12" t="s">
        <v>355</v>
      </c>
      <c r="B51" s="12"/>
      <c r="C51" s="12"/>
      <c r="D51" s="12"/>
      <c r="E51" s="12"/>
      <c r="F51" s="12"/>
      <c r="G51" s="12"/>
      <c r="H51" s="12"/>
      <c r="I51" s="12"/>
      <c r="J51" s="12"/>
      <c r="K51" s="12"/>
      <c r="L51" s="12"/>
    </row>
    <row r="52" spans="1:12" ht="23.25" customHeight="1">
      <c r="A52" s="12"/>
      <c r="B52" s="251"/>
      <c r="C52" s="251"/>
      <c r="D52" s="251"/>
      <c r="E52" s="251"/>
      <c r="F52" s="251"/>
      <c r="G52" s="251"/>
      <c r="H52" s="251"/>
      <c r="I52" s="251"/>
      <c r="J52" s="251"/>
      <c r="K52" s="251"/>
      <c r="L52" s="251"/>
    </row>
    <row r="53" spans="1:12" ht="23.25" customHeight="1">
      <c r="A53" s="12"/>
      <c r="B53" s="251"/>
      <c r="C53" s="251"/>
      <c r="D53" s="251"/>
      <c r="E53" s="251"/>
      <c r="F53" s="251"/>
      <c r="G53" s="251"/>
      <c r="H53" s="251"/>
      <c r="I53" s="251"/>
      <c r="J53" s="251"/>
      <c r="K53" s="251"/>
      <c r="L53" s="251"/>
    </row>
    <row r="54" spans="1:12" ht="23.25" customHeight="1">
      <c r="A54" s="12"/>
      <c r="B54" s="251"/>
      <c r="C54" s="251"/>
      <c r="D54" s="251"/>
      <c r="E54" s="251"/>
      <c r="F54" s="251"/>
      <c r="G54" s="251"/>
      <c r="H54" s="251"/>
      <c r="I54" s="251"/>
      <c r="J54" s="251"/>
      <c r="K54" s="251"/>
      <c r="L54" s="251"/>
    </row>
    <row r="55" spans="1:12" ht="23.25" customHeight="1">
      <c r="A55" s="12"/>
      <c r="B55" s="251"/>
      <c r="C55" s="251"/>
      <c r="D55" s="251"/>
      <c r="E55" s="251"/>
      <c r="F55" s="251"/>
      <c r="G55" s="251"/>
      <c r="H55" s="251"/>
      <c r="I55" s="251"/>
      <c r="J55" s="251"/>
      <c r="K55" s="251"/>
      <c r="L55" s="251"/>
    </row>
    <row r="56" spans="1:12" ht="23.25" customHeight="1">
      <c r="A56" s="12"/>
      <c r="B56" s="251"/>
      <c r="C56" s="251"/>
      <c r="D56" s="251"/>
      <c r="E56" s="251"/>
      <c r="F56" s="251"/>
      <c r="G56" s="251"/>
      <c r="H56" s="251"/>
      <c r="I56" s="251"/>
      <c r="J56" s="251"/>
      <c r="K56" s="251"/>
      <c r="L56" s="251"/>
    </row>
    <row r="57" spans="1:12" ht="12.75">
      <c r="A57" s="12"/>
      <c r="B57" s="12"/>
      <c r="C57" s="12"/>
      <c r="D57" s="12"/>
      <c r="E57" s="12"/>
      <c r="F57" s="12"/>
      <c r="G57" s="12"/>
      <c r="H57" s="12"/>
      <c r="I57" s="12"/>
      <c r="J57" s="12"/>
      <c r="K57" s="12"/>
      <c r="L57" s="12"/>
    </row>
    <row r="58" spans="1:12" ht="19.5" customHeight="1">
      <c r="A58" s="9" t="s">
        <v>306</v>
      </c>
      <c r="B58" s="254"/>
      <c r="C58" s="254"/>
      <c r="D58" s="254"/>
      <c r="E58" s="12"/>
      <c r="F58" s="12"/>
      <c r="G58" s="12"/>
      <c r="H58" s="12"/>
      <c r="I58" s="12"/>
      <c r="J58" s="12"/>
      <c r="K58" s="12"/>
      <c r="L58" s="12"/>
    </row>
    <row r="59" spans="1:12" ht="12.75">
      <c r="A59" s="216"/>
      <c r="B59" s="216"/>
      <c r="C59" s="216"/>
      <c r="D59" s="216"/>
      <c r="E59" s="216"/>
      <c r="F59" s="216"/>
      <c r="G59" s="216"/>
      <c r="H59" s="107" t="s">
        <v>307</v>
      </c>
      <c r="I59" s="107"/>
      <c r="J59" s="107"/>
      <c r="K59" s="107"/>
      <c r="L59" s="107"/>
    </row>
    <row r="60" spans="1:12" ht="40.5" customHeight="1">
      <c r="A60" s="216"/>
      <c r="B60" s="216"/>
      <c r="C60" s="216"/>
      <c r="D60" s="216"/>
      <c r="E60" s="216"/>
      <c r="F60" s="216"/>
      <c r="G60" s="216"/>
      <c r="H60" s="252"/>
      <c r="I60" s="252"/>
      <c r="J60" s="252"/>
      <c r="K60" s="252"/>
      <c r="L60" s="252"/>
    </row>
    <row r="61" spans="1:12" ht="42" customHeight="1">
      <c r="A61" s="225" t="s">
        <v>319</v>
      </c>
      <c r="B61" s="225"/>
      <c r="C61" s="225"/>
      <c r="D61" s="225"/>
      <c r="E61" s="225"/>
      <c r="F61" s="225"/>
      <c r="G61" s="225"/>
      <c r="H61" s="225"/>
      <c r="I61" s="225"/>
      <c r="J61" s="225"/>
      <c r="K61" s="225"/>
      <c r="L61" s="225"/>
    </row>
    <row r="62" spans="1:12" s="4" customFormat="1" ht="12.75" customHeight="1">
      <c r="A62" s="104"/>
      <c r="B62" s="104"/>
      <c r="C62" s="104"/>
      <c r="D62" s="104"/>
      <c r="E62" s="104"/>
      <c r="F62" s="104"/>
      <c r="G62" s="104"/>
      <c r="H62" s="104"/>
      <c r="I62" s="106" t="s">
        <v>391</v>
      </c>
      <c r="J62" s="106"/>
      <c r="K62" s="106"/>
      <c r="L62" s="106"/>
    </row>
    <row r="63" spans="1:12" s="4" customFormat="1" ht="25.5" customHeight="1">
      <c r="A63" s="16"/>
      <c r="B63" s="16"/>
      <c r="C63" s="15"/>
      <c r="D63" s="15"/>
      <c r="E63" s="15"/>
      <c r="F63" s="15"/>
      <c r="G63" s="15"/>
      <c r="H63" s="15"/>
      <c r="I63" s="225" t="s">
        <v>320</v>
      </c>
      <c r="J63" s="225"/>
      <c r="K63" s="225"/>
      <c r="L63" s="225"/>
    </row>
    <row r="64" spans="1:12" s="4" customFormat="1" ht="13.5" customHeight="1">
      <c r="A64" s="16"/>
      <c r="B64" s="16"/>
      <c r="C64" s="15"/>
      <c r="D64" s="15"/>
      <c r="E64" s="15"/>
      <c r="F64" s="15"/>
      <c r="G64" s="15"/>
      <c r="H64" s="15"/>
      <c r="I64" s="191" t="s">
        <v>321</v>
      </c>
      <c r="J64" s="191"/>
      <c r="K64" s="191"/>
      <c r="L64" s="191"/>
    </row>
    <row r="65" spans="1:12" s="4" customFormat="1" ht="13.5" customHeight="1">
      <c r="A65" s="16"/>
      <c r="B65" s="16"/>
      <c r="C65" s="15"/>
      <c r="D65" s="15"/>
      <c r="E65" s="15"/>
      <c r="F65" s="15"/>
      <c r="G65" s="15"/>
      <c r="H65" s="15"/>
      <c r="I65" s="191" t="s">
        <v>322</v>
      </c>
      <c r="J65" s="191"/>
      <c r="K65" s="191"/>
      <c r="L65" s="191"/>
    </row>
    <row r="66" spans="1:12" s="4" customFormat="1" ht="13.5" customHeight="1" thickBot="1">
      <c r="A66" s="16"/>
      <c r="B66" s="17"/>
      <c r="C66" s="15"/>
      <c r="D66" s="15"/>
      <c r="E66" s="15"/>
      <c r="F66" s="15"/>
      <c r="G66" s="15"/>
      <c r="H66" s="15"/>
      <c r="I66" s="242"/>
      <c r="J66" s="242"/>
      <c r="K66" s="242"/>
      <c r="L66" s="242"/>
    </row>
    <row r="67" spans="1:12" s="4" customFormat="1" ht="23.25" customHeight="1" thickBot="1">
      <c r="A67" s="243" t="s">
        <v>379</v>
      </c>
      <c r="B67" s="244"/>
      <c r="C67" s="244"/>
      <c r="D67" s="244"/>
      <c r="E67" s="244"/>
      <c r="F67" s="244"/>
      <c r="G67" s="244"/>
      <c r="H67" s="244"/>
      <c r="I67" s="244"/>
      <c r="J67" s="244"/>
      <c r="K67" s="244"/>
      <c r="L67" s="245"/>
    </row>
    <row r="68" spans="1:12" s="4" customFormat="1" ht="12.75">
      <c r="A68" s="16"/>
      <c r="B68" s="16"/>
      <c r="C68" s="15"/>
      <c r="D68" s="15"/>
      <c r="E68" s="15"/>
      <c r="F68" s="15"/>
      <c r="G68" s="15"/>
      <c r="H68" s="15"/>
      <c r="I68" s="15"/>
      <c r="J68" s="15"/>
      <c r="K68" s="15"/>
      <c r="L68" s="15"/>
    </row>
    <row r="69" spans="1:12" s="3" customFormat="1" ht="23.25" customHeight="1" thickBot="1">
      <c r="A69" s="246" t="s">
        <v>362</v>
      </c>
      <c r="B69" s="246"/>
      <c r="C69" s="246"/>
      <c r="D69" s="246"/>
      <c r="E69" s="246"/>
      <c r="F69" s="246"/>
      <c r="G69" s="246"/>
      <c r="H69" s="246"/>
      <c r="I69" s="246"/>
      <c r="J69" s="246"/>
      <c r="K69" s="246"/>
      <c r="L69" s="246"/>
    </row>
    <row r="70" spans="1:12" s="4" customFormat="1" ht="18" customHeight="1">
      <c r="A70" s="173" t="s">
        <v>27</v>
      </c>
      <c r="B70" s="174"/>
      <c r="C70" s="175">
        <f>IF('Domanda Consorzio'!D12&gt;0,'Domanda Consorzio'!D12,"")</f>
      </c>
      <c r="D70" s="175"/>
      <c r="E70" s="175"/>
      <c r="F70" s="175"/>
      <c r="G70" s="175"/>
      <c r="H70" s="175"/>
      <c r="I70" s="175"/>
      <c r="J70" s="175"/>
      <c r="K70" s="175"/>
      <c r="L70" s="241"/>
    </row>
    <row r="71" spans="1:12" s="4" customFormat="1" ht="18" customHeight="1">
      <c r="A71" s="167" t="s">
        <v>28</v>
      </c>
      <c r="B71" s="168"/>
      <c r="C71" s="189">
        <f>IF('Domanda Consorzio'!C13&gt;0,'Domanda Consorzio'!C13,"")</f>
      </c>
      <c r="D71" s="189"/>
      <c r="E71" s="189"/>
      <c r="F71" s="189"/>
      <c r="G71" s="189"/>
      <c r="H71" s="189"/>
      <c r="I71" s="189"/>
      <c r="J71" s="189"/>
      <c r="K71" s="189"/>
      <c r="L71" s="190"/>
    </row>
    <row r="72" spans="1:12" s="4" customFormat="1" ht="18" customHeight="1">
      <c r="A72" s="167" t="s">
        <v>313</v>
      </c>
      <c r="B72" s="168"/>
      <c r="C72" s="20" t="str">
        <f>IF(I11="Costituito","SI","NO")</f>
        <v>SI</v>
      </c>
      <c r="D72" s="168" t="s">
        <v>326</v>
      </c>
      <c r="E72" s="168"/>
      <c r="F72" s="39"/>
      <c r="G72" s="168" t="s">
        <v>327</v>
      </c>
      <c r="H72" s="168"/>
      <c r="I72" s="36"/>
      <c r="J72" s="19" t="s">
        <v>328</v>
      </c>
      <c r="K72" s="187">
        <f>IF('Domanda Consorzio'!J13&gt;0,'Domanda Consorzio'!J13,"")</f>
      </c>
      <c r="L72" s="188"/>
    </row>
    <row r="73" spans="1:12" s="4" customFormat="1" ht="17.25" customHeight="1">
      <c r="A73" s="179" t="s">
        <v>366</v>
      </c>
      <c r="B73" s="180"/>
      <c r="C73" s="180"/>
      <c r="D73" s="36"/>
      <c r="E73" s="168" t="s">
        <v>329</v>
      </c>
      <c r="F73" s="168"/>
      <c r="G73" s="36"/>
      <c r="H73" s="180" t="s">
        <v>365</v>
      </c>
      <c r="I73" s="180"/>
      <c r="J73" s="180"/>
      <c r="K73" s="180"/>
      <c r="L73" s="40"/>
    </row>
    <row r="74" spans="1:12" s="4" customFormat="1" ht="15" customHeight="1">
      <c r="A74" s="214" t="s">
        <v>382</v>
      </c>
      <c r="B74" s="215"/>
      <c r="C74" s="205" t="s">
        <v>29</v>
      </c>
      <c r="D74" s="205"/>
      <c r="E74" s="205"/>
      <c r="F74" s="205"/>
      <c r="G74" s="205"/>
      <c r="H74" s="23" t="s">
        <v>30</v>
      </c>
      <c r="I74" s="205" t="s">
        <v>23</v>
      </c>
      <c r="J74" s="205"/>
      <c r="K74" s="205"/>
      <c r="L74" s="24" t="s">
        <v>24</v>
      </c>
    </row>
    <row r="75" spans="1:12" s="4" customFormat="1" ht="15" customHeight="1">
      <c r="A75" s="167" t="s">
        <v>383</v>
      </c>
      <c r="B75" s="168"/>
      <c r="C75" s="217">
        <f>IF(E15&gt;0,E15,"")</f>
      </c>
      <c r="D75" s="218"/>
      <c r="E75" s="218"/>
      <c r="F75" s="218"/>
      <c r="G75" s="219"/>
      <c r="H75" s="25">
        <f>IF(B15&gt;0,B15,"")</f>
      </c>
      <c r="I75" s="220">
        <f>IF(D14&gt;0,D14,"")</f>
      </c>
      <c r="J75" s="221"/>
      <c r="K75" s="222"/>
      <c r="L75" s="26">
        <f>IF(L14&gt;0,L14,"")</f>
      </c>
    </row>
    <row r="76" spans="1:12" s="4" customFormat="1" ht="3" customHeight="1">
      <c r="A76" s="204"/>
      <c r="B76" s="205"/>
      <c r="C76" s="205"/>
      <c r="D76" s="205"/>
      <c r="E76" s="205"/>
      <c r="F76" s="205"/>
      <c r="G76" s="205"/>
      <c r="H76" s="205"/>
      <c r="I76" s="205"/>
      <c r="J76" s="205"/>
      <c r="K76" s="205"/>
      <c r="L76" s="206"/>
    </row>
    <row r="77" spans="1:12" s="4" customFormat="1" ht="15" customHeight="1">
      <c r="A77" s="167" t="s">
        <v>384</v>
      </c>
      <c r="B77" s="168"/>
      <c r="C77" s="209"/>
      <c r="D77" s="210"/>
      <c r="E77" s="210"/>
      <c r="F77" s="210"/>
      <c r="G77" s="223"/>
      <c r="H77" s="35"/>
      <c r="I77" s="211"/>
      <c r="J77" s="212"/>
      <c r="K77" s="213"/>
      <c r="L77" s="37"/>
    </row>
    <row r="78" spans="1:12" s="4" customFormat="1" ht="3" customHeight="1">
      <c r="A78" s="204"/>
      <c r="B78" s="205"/>
      <c r="C78" s="205"/>
      <c r="D78" s="205"/>
      <c r="E78" s="205"/>
      <c r="F78" s="205"/>
      <c r="G78" s="205"/>
      <c r="H78" s="205"/>
      <c r="I78" s="205"/>
      <c r="J78" s="205"/>
      <c r="K78" s="205"/>
      <c r="L78" s="206"/>
    </row>
    <row r="79" spans="1:12" s="4" customFormat="1" ht="15" customHeight="1">
      <c r="A79" s="167" t="s">
        <v>385</v>
      </c>
      <c r="B79" s="168"/>
      <c r="C79" s="209"/>
      <c r="D79" s="210"/>
      <c r="E79" s="210"/>
      <c r="F79" s="210"/>
      <c r="G79" s="210"/>
      <c r="H79" s="38"/>
      <c r="I79" s="211"/>
      <c r="J79" s="212"/>
      <c r="K79" s="213"/>
      <c r="L79" s="37"/>
    </row>
    <row r="80" spans="1:12" s="4" customFormat="1" ht="15" customHeight="1">
      <c r="A80" s="21" t="s">
        <v>25</v>
      </c>
      <c r="B80" s="22"/>
      <c r="C80" s="205" t="s">
        <v>29</v>
      </c>
      <c r="D80" s="205"/>
      <c r="E80" s="205"/>
      <c r="F80" s="205"/>
      <c r="G80" s="205"/>
      <c r="H80" s="23" t="s">
        <v>30</v>
      </c>
      <c r="I80" s="205" t="s">
        <v>23</v>
      </c>
      <c r="J80" s="205"/>
      <c r="K80" s="205"/>
      <c r="L80" s="24" t="s">
        <v>24</v>
      </c>
    </row>
    <row r="81" spans="1:12" s="4" customFormat="1" ht="15" customHeight="1">
      <c r="A81" s="167" t="s">
        <v>34</v>
      </c>
      <c r="B81" s="168"/>
      <c r="C81" s="209"/>
      <c r="D81" s="210"/>
      <c r="E81" s="210"/>
      <c r="F81" s="210"/>
      <c r="G81" s="210"/>
      <c r="H81" s="38"/>
      <c r="I81" s="211"/>
      <c r="J81" s="212"/>
      <c r="K81" s="213"/>
      <c r="L81" s="37"/>
    </row>
    <row r="82" spans="1:12" s="4" customFormat="1" ht="3" customHeight="1">
      <c r="A82" s="204"/>
      <c r="B82" s="205"/>
      <c r="C82" s="205"/>
      <c r="D82" s="205"/>
      <c r="E82" s="205"/>
      <c r="F82" s="205"/>
      <c r="G82" s="205"/>
      <c r="H82" s="205"/>
      <c r="I82" s="205"/>
      <c r="J82" s="205"/>
      <c r="K82" s="205"/>
      <c r="L82" s="206"/>
    </row>
    <row r="83" spans="1:12" s="4" customFormat="1" ht="15" customHeight="1">
      <c r="A83" s="18" t="s">
        <v>26</v>
      </c>
      <c r="B83" s="203"/>
      <c r="C83" s="203"/>
      <c r="D83" s="203"/>
      <c r="E83" s="203"/>
      <c r="F83" s="203"/>
      <c r="G83" s="19" t="s">
        <v>31</v>
      </c>
      <c r="H83" s="203"/>
      <c r="I83" s="203"/>
      <c r="J83" s="19" t="s">
        <v>32</v>
      </c>
      <c r="K83" s="203"/>
      <c r="L83" s="208"/>
    </row>
    <row r="84" spans="1:12" s="4" customFormat="1" ht="6" customHeight="1">
      <c r="A84" s="27"/>
      <c r="B84" s="16"/>
      <c r="C84" s="16"/>
      <c r="D84" s="16"/>
      <c r="E84" s="16"/>
      <c r="F84" s="16"/>
      <c r="G84" s="16"/>
      <c r="H84" s="16"/>
      <c r="I84" s="16"/>
      <c r="J84" s="16"/>
      <c r="K84" s="16"/>
      <c r="L84" s="28"/>
    </row>
    <row r="85" spans="1:12" s="4" customFormat="1" ht="29.25" customHeight="1">
      <c r="A85" s="179" t="s">
        <v>331</v>
      </c>
      <c r="B85" s="180"/>
      <c r="C85" s="180"/>
      <c r="D85" s="180"/>
      <c r="E85" s="181"/>
      <c r="F85" s="181"/>
      <c r="G85" s="181"/>
      <c r="H85" s="181"/>
      <c r="I85" s="181"/>
      <c r="J85" s="181"/>
      <c r="K85" s="181"/>
      <c r="L85" s="182"/>
    </row>
    <row r="86" spans="1:12" s="4" customFormat="1" ht="15" customHeight="1">
      <c r="A86" s="204" t="s">
        <v>332</v>
      </c>
      <c r="B86" s="205"/>
      <c r="C86" s="205"/>
      <c r="D86" s="205"/>
      <c r="E86" s="181"/>
      <c r="F86" s="181"/>
      <c r="G86" s="181"/>
      <c r="H86" s="181"/>
      <c r="I86" s="181"/>
      <c r="J86" s="181"/>
      <c r="K86" s="181"/>
      <c r="L86" s="182"/>
    </row>
    <row r="87" spans="1:12" s="4" customFormat="1" ht="15" customHeight="1">
      <c r="A87" s="167" t="s">
        <v>333</v>
      </c>
      <c r="B87" s="168"/>
      <c r="C87" s="168"/>
      <c r="D87" s="168"/>
      <c r="E87" s="170"/>
      <c r="F87" s="170"/>
      <c r="G87" s="169" t="s">
        <v>335</v>
      </c>
      <c r="H87" s="169"/>
      <c r="I87" s="169"/>
      <c r="J87" s="169"/>
      <c r="K87" s="171"/>
      <c r="L87" s="178"/>
    </row>
    <row r="88" spans="1:12" s="4" customFormat="1" ht="15" customHeight="1">
      <c r="A88" s="167" t="s">
        <v>334</v>
      </c>
      <c r="B88" s="168"/>
      <c r="C88" s="168"/>
      <c r="D88" s="168"/>
      <c r="E88" s="171"/>
      <c r="F88" s="171"/>
      <c r="G88" s="168" t="s">
        <v>336</v>
      </c>
      <c r="H88" s="168"/>
      <c r="I88" s="168"/>
      <c r="J88" s="168"/>
      <c r="K88" s="171"/>
      <c r="L88" s="178"/>
    </row>
    <row r="89" spans="1:12" s="4" customFormat="1" ht="15" customHeight="1" thickBot="1">
      <c r="A89" s="29"/>
      <c r="B89" s="30"/>
      <c r="C89" s="30"/>
      <c r="D89" s="30"/>
      <c r="E89" s="30"/>
      <c r="F89" s="30"/>
      <c r="G89" s="30"/>
      <c r="H89" s="30"/>
      <c r="I89" s="30"/>
      <c r="J89" s="30"/>
      <c r="K89" s="30"/>
      <c r="L89" s="31"/>
    </row>
    <row r="90" spans="1:12" s="3" customFormat="1" ht="23.25" customHeight="1" thickBot="1">
      <c r="A90" s="163" t="s">
        <v>337</v>
      </c>
      <c r="B90" s="163"/>
      <c r="C90" s="163"/>
      <c r="D90" s="163"/>
      <c r="E90" s="163"/>
      <c r="F90" s="163"/>
      <c r="G90" s="163"/>
      <c r="H90" s="163"/>
      <c r="I90" s="163"/>
      <c r="J90" s="163"/>
      <c r="K90" s="163"/>
      <c r="L90" s="163"/>
    </row>
    <row r="91" spans="1:12" s="4" customFormat="1" ht="27.75" customHeight="1">
      <c r="A91" s="173" t="s">
        <v>308</v>
      </c>
      <c r="B91" s="174"/>
      <c r="C91" s="175">
        <f>IF(C9&gt;0,C9,"")</f>
      </c>
      <c r="D91" s="175"/>
      <c r="E91" s="175"/>
      <c r="F91" s="175"/>
      <c r="G91" s="175"/>
      <c r="H91" s="175"/>
      <c r="I91" s="41" t="s">
        <v>361</v>
      </c>
      <c r="J91" s="175">
        <f>IF(I10&gt;0,I10,"")</f>
      </c>
      <c r="K91" s="175"/>
      <c r="L91" s="241"/>
    </row>
    <row r="92" spans="1:12" s="4" customFormat="1" ht="27.75" customHeight="1">
      <c r="A92" s="167" t="s">
        <v>309</v>
      </c>
      <c r="B92" s="168"/>
      <c r="C92" s="189">
        <f>IF(I9&gt;0,I9,"")</f>
      </c>
      <c r="D92" s="189"/>
      <c r="E92" s="207" t="s">
        <v>338</v>
      </c>
      <c r="F92" s="207"/>
      <c r="G92" s="207"/>
      <c r="H92" s="189">
        <f>IF(A10&gt;0,A10,"")</f>
      </c>
      <c r="I92" s="189"/>
      <c r="J92" s="189"/>
      <c r="K92" s="189"/>
      <c r="L92" s="190"/>
    </row>
    <row r="93" spans="1:12" s="4" customFormat="1" ht="15" customHeight="1">
      <c r="A93" s="167" t="s">
        <v>339</v>
      </c>
      <c r="B93" s="168"/>
      <c r="C93" s="168"/>
      <c r="D93" s="181"/>
      <c r="E93" s="181"/>
      <c r="F93" s="181"/>
      <c r="G93" s="181"/>
      <c r="H93" s="181"/>
      <c r="I93" s="181"/>
      <c r="J93" s="181"/>
      <c r="K93" s="181"/>
      <c r="L93" s="182"/>
    </row>
    <row r="94" spans="1:12" s="4" customFormat="1" ht="15" customHeight="1">
      <c r="A94" s="167" t="s">
        <v>364</v>
      </c>
      <c r="B94" s="168"/>
      <c r="C94" s="168"/>
      <c r="D94" s="170"/>
      <c r="E94" s="170"/>
      <c r="F94" s="170"/>
      <c r="G94" s="170"/>
      <c r="H94" s="240" t="s">
        <v>363</v>
      </c>
      <c r="I94" s="240"/>
      <c r="J94" s="238"/>
      <c r="K94" s="238"/>
      <c r="L94" s="239"/>
    </row>
    <row r="95" spans="1:12" s="4" customFormat="1" ht="15" customHeight="1">
      <c r="A95" s="167" t="s">
        <v>33</v>
      </c>
      <c r="B95" s="168"/>
      <c r="C95" s="235"/>
      <c r="D95" s="235"/>
      <c r="E95" s="235"/>
      <c r="F95" s="235"/>
      <c r="G95" s="235"/>
      <c r="H95" s="235"/>
      <c r="I95" s="235"/>
      <c r="J95" s="23" t="s">
        <v>292</v>
      </c>
      <c r="K95" s="236"/>
      <c r="L95" s="237"/>
    </row>
    <row r="96" spans="1:12" s="4" customFormat="1" ht="15" customHeight="1" thickBot="1">
      <c r="A96" s="29"/>
      <c r="B96" s="30"/>
      <c r="C96" s="30"/>
      <c r="D96" s="30"/>
      <c r="E96" s="30"/>
      <c r="F96" s="30"/>
      <c r="G96" s="30"/>
      <c r="H96" s="30"/>
      <c r="I96" s="30"/>
      <c r="J96" s="32"/>
      <c r="K96" s="33"/>
      <c r="L96" s="34"/>
    </row>
    <row r="97" spans="1:12" s="4" customFormat="1" ht="24" customHeight="1" thickBot="1">
      <c r="A97" s="163" t="s">
        <v>340</v>
      </c>
      <c r="B97" s="163"/>
      <c r="C97" s="163"/>
      <c r="D97" s="163"/>
      <c r="E97" s="163"/>
      <c r="F97" s="163"/>
      <c r="G97" s="163"/>
      <c r="H97" s="163"/>
      <c r="I97" s="163"/>
      <c r="J97" s="163"/>
      <c r="K97" s="163"/>
      <c r="L97" s="163"/>
    </row>
    <row r="98" spans="1:12" s="7" customFormat="1" ht="25.5" customHeight="1">
      <c r="A98" s="90" t="s">
        <v>341</v>
      </c>
      <c r="B98" s="66"/>
      <c r="C98" s="66"/>
      <c r="D98" s="87"/>
      <c r="E98" s="65" t="s">
        <v>386</v>
      </c>
      <c r="F98" s="87"/>
      <c r="G98" s="75" t="s">
        <v>310</v>
      </c>
      <c r="H98" s="76"/>
      <c r="I98" s="65" t="s">
        <v>387</v>
      </c>
      <c r="J98" s="66"/>
      <c r="K98" s="66"/>
      <c r="L98" s="67"/>
    </row>
    <row r="99" spans="1:12" s="7" customFormat="1" ht="15" customHeight="1">
      <c r="A99" s="91"/>
      <c r="B99" s="92"/>
      <c r="C99" s="92"/>
      <c r="D99" s="93"/>
      <c r="E99" s="88"/>
      <c r="F99" s="89"/>
      <c r="G99" s="77"/>
      <c r="H99" s="78"/>
      <c r="I99" s="68"/>
      <c r="J99" s="69"/>
      <c r="K99" s="69"/>
      <c r="L99" s="70"/>
    </row>
    <row r="100" spans="1:12" s="7" customFormat="1" ht="15" customHeight="1">
      <c r="A100" s="81"/>
      <c r="B100" s="82"/>
      <c r="C100" s="82"/>
      <c r="D100" s="83"/>
      <c r="E100" s="79"/>
      <c r="F100" s="80"/>
      <c r="G100" s="61"/>
      <c r="H100" s="62"/>
      <c r="I100" s="55"/>
      <c r="J100" s="56"/>
      <c r="K100" s="56"/>
      <c r="L100" s="57"/>
    </row>
    <row r="101" spans="1:12" s="7" customFormat="1" ht="15" customHeight="1">
      <c r="A101" s="81"/>
      <c r="B101" s="82"/>
      <c r="C101" s="82"/>
      <c r="D101" s="83"/>
      <c r="E101" s="79"/>
      <c r="F101" s="80"/>
      <c r="G101" s="61"/>
      <c r="H101" s="62"/>
      <c r="I101" s="55"/>
      <c r="J101" s="56"/>
      <c r="K101" s="56"/>
      <c r="L101" s="57"/>
    </row>
    <row r="102" spans="1:12" s="7" customFormat="1" ht="15" customHeight="1">
      <c r="A102" s="81"/>
      <c r="B102" s="82"/>
      <c r="C102" s="82"/>
      <c r="D102" s="83"/>
      <c r="E102" s="71"/>
      <c r="F102" s="72"/>
      <c r="G102" s="61"/>
      <c r="H102" s="62"/>
      <c r="I102" s="55"/>
      <c r="J102" s="56"/>
      <c r="K102" s="56"/>
      <c r="L102" s="57"/>
    </row>
    <row r="103" spans="1:12" s="7" customFormat="1" ht="15" customHeight="1">
      <c r="A103" s="81"/>
      <c r="B103" s="82"/>
      <c r="C103" s="82"/>
      <c r="D103" s="83"/>
      <c r="E103" s="71"/>
      <c r="F103" s="72"/>
      <c r="G103" s="61"/>
      <c r="H103" s="62"/>
      <c r="I103" s="55"/>
      <c r="J103" s="56"/>
      <c r="K103" s="56"/>
      <c r="L103" s="57"/>
    </row>
    <row r="104" spans="1:12" s="7" customFormat="1" ht="15" customHeight="1">
      <c r="A104" s="81"/>
      <c r="B104" s="82"/>
      <c r="C104" s="82"/>
      <c r="D104" s="83"/>
      <c r="E104" s="79"/>
      <c r="F104" s="80"/>
      <c r="G104" s="61"/>
      <c r="H104" s="62"/>
      <c r="I104" s="55"/>
      <c r="J104" s="56"/>
      <c r="K104" s="56"/>
      <c r="L104" s="57"/>
    </row>
    <row r="105" spans="1:12" s="7" customFormat="1" ht="15" customHeight="1">
      <c r="A105" s="81"/>
      <c r="B105" s="82"/>
      <c r="C105" s="82"/>
      <c r="D105" s="83"/>
      <c r="E105" s="79"/>
      <c r="F105" s="80"/>
      <c r="G105" s="61"/>
      <c r="H105" s="62"/>
      <c r="I105" s="55"/>
      <c r="J105" s="56"/>
      <c r="K105" s="56"/>
      <c r="L105" s="57"/>
    </row>
    <row r="106" spans="1:12" s="7" customFormat="1" ht="15" customHeight="1">
      <c r="A106" s="81"/>
      <c r="B106" s="82"/>
      <c r="C106" s="82"/>
      <c r="D106" s="83"/>
      <c r="E106" s="71"/>
      <c r="F106" s="72"/>
      <c r="G106" s="61"/>
      <c r="H106" s="62"/>
      <c r="I106" s="55"/>
      <c r="J106" s="56"/>
      <c r="K106" s="56"/>
      <c r="L106" s="57"/>
    </row>
    <row r="107" spans="1:12" s="7" customFormat="1" ht="15" customHeight="1">
      <c r="A107" s="81"/>
      <c r="B107" s="82"/>
      <c r="C107" s="82"/>
      <c r="D107" s="83"/>
      <c r="E107" s="71"/>
      <c r="F107" s="72"/>
      <c r="G107" s="61"/>
      <c r="H107" s="62"/>
      <c r="I107" s="55"/>
      <c r="J107" s="56"/>
      <c r="K107" s="56"/>
      <c r="L107" s="57"/>
    </row>
    <row r="108" spans="1:12" s="7" customFormat="1" ht="15" customHeight="1">
      <c r="A108" s="81"/>
      <c r="B108" s="82"/>
      <c r="C108" s="82"/>
      <c r="D108" s="83"/>
      <c r="E108" s="71"/>
      <c r="F108" s="72"/>
      <c r="G108" s="61"/>
      <c r="H108" s="62"/>
      <c r="I108" s="55"/>
      <c r="J108" s="56"/>
      <c r="K108" s="56"/>
      <c r="L108" s="57"/>
    </row>
    <row r="109" spans="1:12" s="7" customFormat="1" ht="15" customHeight="1">
      <c r="A109" s="81"/>
      <c r="B109" s="82"/>
      <c r="C109" s="82"/>
      <c r="D109" s="83"/>
      <c r="E109" s="71"/>
      <c r="F109" s="72"/>
      <c r="G109" s="61"/>
      <c r="H109" s="62"/>
      <c r="I109" s="55"/>
      <c r="J109" s="56"/>
      <c r="K109" s="56"/>
      <c r="L109" s="57"/>
    </row>
    <row r="110" spans="1:12" s="7" customFormat="1" ht="15" customHeight="1">
      <c r="A110" s="81"/>
      <c r="B110" s="82"/>
      <c r="C110" s="82"/>
      <c r="D110" s="83"/>
      <c r="E110" s="79"/>
      <c r="F110" s="80"/>
      <c r="G110" s="61"/>
      <c r="H110" s="62"/>
      <c r="I110" s="55"/>
      <c r="J110" s="56"/>
      <c r="K110" s="56"/>
      <c r="L110" s="57"/>
    </row>
    <row r="111" spans="1:12" s="7" customFormat="1" ht="15" customHeight="1">
      <c r="A111" s="81"/>
      <c r="B111" s="82"/>
      <c r="C111" s="82"/>
      <c r="D111" s="83"/>
      <c r="E111" s="79"/>
      <c r="F111" s="80"/>
      <c r="G111" s="61"/>
      <c r="H111" s="62"/>
      <c r="I111" s="55"/>
      <c r="J111" s="56"/>
      <c r="K111" s="56"/>
      <c r="L111" s="57"/>
    </row>
    <row r="112" spans="1:12" s="7" customFormat="1" ht="15" customHeight="1">
      <c r="A112" s="81"/>
      <c r="B112" s="82"/>
      <c r="C112" s="82"/>
      <c r="D112" s="83"/>
      <c r="E112" s="71"/>
      <c r="F112" s="72"/>
      <c r="G112" s="61"/>
      <c r="H112" s="62"/>
      <c r="I112" s="55"/>
      <c r="J112" s="56"/>
      <c r="K112" s="56"/>
      <c r="L112" s="57"/>
    </row>
    <row r="113" spans="1:12" s="7" customFormat="1" ht="15" customHeight="1">
      <c r="A113" s="81"/>
      <c r="B113" s="82"/>
      <c r="C113" s="82"/>
      <c r="D113" s="83"/>
      <c r="E113" s="71"/>
      <c r="F113" s="72"/>
      <c r="G113" s="61"/>
      <c r="H113" s="62"/>
      <c r="I113" s="55"/>
      <c r="J113" s="56"/>
      <c r="K113" s="56"/>
      <c r="L113" s="57"/>
    </row>
    <row r="114" spans="1:12" s="7" customFormat="1" ht="15" customHeight="1">
      <c r="A114" s="81"/>
      <c r="B114" s="82"/>
      <c r="C114" s="82"/>
      <c r="D114" s="83"/>
      <c r="E114" s="71"/>
      <c r="F114" s="72"/>
      <c r="G114" s="61"/>
      <c r="H114" s="62"/>
      <c r="I114" s="55"/>
      <c r="J114" s="56"/>
      <c r="K114" s="56"/>
      <c r="L114" s="57"/>
    </row>
    <row r="115" spans="1:12" s="7" customFormat="1" ht="15" customHeight="1">
      <c r="A115" s="81"/>
      <c r="B115" s="82"/>
      <c r="C115" s="82"/>
      <c r="D115" s="83"/>
      <c r="E115" s="71"/>
      <c r="F115" s="72"/>
      <c r="G115" s="61"/>
      <c r="H115" s="62"/>
      <c r="I115" s="55"/>
      <c r="J115" s="56"/>
      <c r="K115" s="56"/>
      <c r="L115" s="57"/>
    </row>
    <row r="116" spans="1:12" s="7" customFormat="1" ht="15" customHeight="1">
      <c r="A116" s="81"/>
      <c r="B116" s="82"/>
      <c r="C116" s="82"/>
      <c r="D116" s="83"/>
      <c r="E116" s="79"/>
      <c r="F116" s="80"/>
      <c r="G116" s="61"/>
      <c r="H116" s="62"/>
      <c r="I116" s="55"/>
      <c r="J116" s="56"/>
      <c r="K116" s="56"/>
      <c r="L116" s="57"/>
    </row>
    <row r="117" spans="1:12" s="7" customFormat="1" ht="15" customHeight="1">
      <c r="A117" s="81"/>
      <c r="B117" s="82"/>
      <c r="C117" s="82"/>
      <c r="D117" s="83"/>
      <c r="E117" s="79"/>
      <c r="F117" s="80"/>
      <c r="G117" s="61"/>
      <c r="H117" s="62"/>
      <c r="I117" s="55"/>
      <c r="J117" s="56"/>
      <c r="K117" s="56"/>
      <c r="L117" s="57"/>
    </row>
    <row r="118" spans="1:12" s="7" customFormat="1" ht="15" customHeight="1">
      <c r="A118" s="81"/>
      <c r="B118" s="82"/>
      <c r="C118" s="82"/>
      <c r="D118" s="83"/>
      <c r="E118" s="71"/>
      <c r="F118" s="72"/>
      <c r="G118" s="61"/>
      <c r="H118" s="62"/>
      <c r="I118" s="55"/>
      <c r="J118" s="56"/>
      <c r="K118" s="56"/>
      <c r="L118" s="57"/>
    </row>
    <row r="119" spans="1:12" s="7" customFormat="1" ht="15" customHeight="1">
      <c r="A119" s="81"/>
      <c r="B119" s="82"/>
      <c r="C119" s="82"/>
      <c r="D119" s="83"/>
      <c r="E119" s="71"/>
      <c r="F119" s="72"/>
      <c r="G119" s="61"/>
      <c r="H119" s="62"/>
      <c r="I119" s="55"/>
      <c r="J119" s="56"/>
      <c r="K119" s="56"/>
      <c r="L119" s="57"/>
    </row>
    <row r="120" spans="1:12" s="7" customFormat="1" ht="15" customHeight="1">
      <c r="A120" s="81"/>
      <c r="B120" s="82"/>
      <c r="C120" s="82"/>
      <c r="D120" s="83"/>
      <c r="E120" s="79"/>
      <c r="F120" s="80"/>
      <c r="G120" s="61"/>
      <c r="H120" s="62"/>
      <c r="I120" s="55"/>
      <c r="J120" s="56"/>
      <c r="K120" s="56"/>
      <c r="L120" s="57"/>
    </row>
    <row r="121" spans="1:12" s="7" customFormat="1" ht="15" customHeight="1">
      <c r="A121" s="81"/>
      <c r="B121" s="82"/>
      <c r="C121" s="82"/>
      <c r="D121" s="83"/>
      <c r="E121" s="79"/>
      <c r="F121" s="80"/>
      <c r="G121" s="61"/>
      <c r="H121" s="62"/>
      <c r="I121" s="55"/>
      <c r="J121" s="56"/>
      <c r="K121" s="56"/>
      <c r="L121" s="57"/>
    </row>
    <row r="122" spans="1:12" s="7" customFormat="1" ht="15" customHeight="1">
      <c r="A122" s="81"/>
      <c r="B122" s="82"/>
      <c r="C122" s="82"/>
      <c r="D122" s="83"/>
      <c r="E122" s="71"/>
      <c r="F122" s="72"/>
      <c r="G122" s="61"/>
      <c r="H122" s="62"/>
      <c r="I122" s="55"/>
      <c r="J122" s="56"/>
      <c r="K122" s="56"/>
      <c r="L122" s="57"/>
    </row>
    <row r="123" spans="1:12" s="7" customFormat="1" ht="15" customHeight="1">
      <c r="A123" s="81"/>
      <c r="B123" s="82"/>
      <c r="C123" s="82"/>
      <c r="D123" s="83"/>
      <c r="E123" s="71"/>
      <c r="F123" s="72"/>
      <c r="G123" s="61"/>
      <c r="H123" s="62"/>
      <c r="I123" s="55"/>
      <c r="J123" s="56"/>
      <c r="K123" s="56"/>
      <c r="L123" s="57"/>
    </row>
    <row r="124" spans="1:12" s="7" customFormat="1" ht="15" customHeight="1">
      <c r="A124" s="81"/>
      <c r="B124" s="82"/>
      <c r="C124" s="82"/>
      <c r="D124" s="83"/>
      <c r="E124" s="71"/>
      <c r="F124" s="72"/>
      <c r="G124" s="61"/>
      <c r="H124" s="62"/>
      <c r="I124" s="55"/>
      <c r="J124" s="56"/>
      <c r="K124" s="56"/>
      <c r="L124" s="57"/>
    </row>
    <row r="125" spans="1:12" s="7" customFormat="1" ht="15" customHeight="1">
      <c r="A125" s="81"/>
      <c r="B125" s="82"/>
      <c r="C125" s="82"/>
      <c r="D125" s="83"/>
      <c r="E125" s="71"/>
      <c r="F125" s="72"/>
      <c r="G125" s="61"/>
      <c r="H125" s="62"/>
      <c r="I125" s="55"/>
      <c r="J125" s="56"/>
      <c r="K125" s="56"/>
      <c r="L125" s="57"/>
    </row>
    <row r="126" spans="1:12" s="7" customFormat="1" ht="15" customHeight="1">
      <c r="A126" s="81"/>
      <c r="B126" s="82"/>
      <c r="C126" s="82"/>
      <c r="D126" s="83"/>
      <c r="E126" s="79"/>
      <c r="F126" s="80"/>
      <c r="G126" s="61"/>
      <c r="H126" s="62"/>
      <c r="I126" s="55"/>
      <c r="J126" s="56"/>
      <c r="K126" s="56"/>
      <c r="L126" s="57"/>
    </row>
    <row r="127" spans="1:12" s="7" customFormat="1" ht="15" customHeight="1">
      <c r="A127" s="81"/>
      <c r="B127" s="82"/>
      <c r="C127" s="82"/>
      <c r="D127" s="83"/>
      <c r="E127" s="79"/>
      <c r="F127" s="80"/>
      <c r="G127" s="61"/>
      <c r="H127" s="62"/>
      <c r="I127" s="55"/>
      <c r="J127" s="56"/>
      <c r="K127" s="56"/>
      <c r="L127" s="57"/>
    </row>
    <row r="128" spans="1:12" s="7" customFormat="1" ht="15" customHeight="1">
      <c r="A128" s="81"/>
      <c r="B128" s="82"/>
      <c r="C128" s="82"/>
      <c r="D128" s="83"/>
      <c r="E128" s="71"/>
      <c r="F128" s="72"/>
      <c r="G128" s="61"/>
      <c r="H128" s="62"/>
      <c r="I128" s="55"/>
      <c r="J128" s="56"/>
      <c r="K128" s="56"/>
      <c r="L128" s="57"/>
    </row>
    <row r="129" spans="1:12" s="7" customFormat="1" ht="15" customHeight="1">
      <c r="A129" s="81"/>
      <c r="B129" s="82"/>
      <c r="C129" s="82"/>
      <c r="D129" s="83"/>
      <c r="E129" s="71"/>
      <c r="F129" s="72"/>
      <c r="G129" s="61"/>
      <c r="H129" s="62"/>
      <c r="I129" s="55"/>
      <c r="J129" s="56"/>
      <c r="K129" s="56"/>
      <c r="L129" s="57"/>
    </row>
    <row r="130" spans="1:12" s="7" customFormat="1" ht="15" customHeight="1">
      <c r="A130" s="81"/>
      <c r="B130" s="82"/>
      <c r="C130" s="82"/>
      <c r="D130" s="83"/>
      <c r="E130" s="79"/>
      <c r="F130" s="80"/>
      <c r="G130" s="61"/>
      <c r="H130" s="62"/>
      <c r="I130" s="55"/>
      <c r="J130" s="56"/>
      <c r="K130" s="56"/>
      <c r="L130" s="57"/>
    </row>
    <row r="131" spans="1:12" s="7" customFormat="1" ht="15" customHeight="1">
      <c r="A131" s="81"/>
      <c r="B131" s="82"/>
      <c r="C131" s="82"/>
      <c r="D131" s="83"/>
      <c r="E131" s="79"/>
      <c r="F131" s="80"/>
      <c r="G131" s="61"/>
      <c r="H131" s="62"/>
      <c r="I131" s="55"/>
      <c r="J131" s="56"/>
      <c r="K131" s="56"/>
      <c r="L131" s="57"/>
    </row>
    <row r="132" spans="1:12" s="7" customFormat="1" ht="15" customHeight="1">
      <c r="A132" s="81"/>
      <c r="B132" s="82"/>
      <c r="C132" s="82"/>
      <c r="D132" s="83"/>
      <c r="E132" s="71"/>
      <c r="F132" s="72"/>
      <c r="G132" s="61"/>
      <c r="H132" s="62"/>
      <c r="I132" s="55"/>
      <c r="J132" s="56"/>
      <c r="K132" s="56"/>
      <c r="L132" s="57"/>
    </row>
    <row r="133" spans="1:12" s="7" customFormat="1" ht="15" customHeight="1">
      <c r="A133" s="81"/>
      <c r="B133" s="82"/>
      <c r="C133" s="82"/>
      <c r="D133" s="83"/>
      <c r="E133" s="71"/>
      <c r="F133" s="72"/>
      <c r="G133" s="61"/>
      <c r="H133" s="62"/>
      <c r="I133" s="55"/>
      <c r="J133" s="56"/>
      <c r="K133" s="56"/>
      <c r="L133" s="57"/>
    </row>
    <row r="134" spans="1:12" s="7" customFormat="1" ht="15" customHeight="1">
      <c r="A134" s="81"/>
      <c r="B134" s="82"/>
      <c r="C134" s="82"/>
      <c r="D134" s="83"/>
      <c r="E134" s="71"/>
      <c r="F134" s="72"/>
      <c r="G134" s="61"/>
      <c r="H134" s="62"/>
      <c r="I134" s="55"/>
      <c r="J134" s="56"/>
      <c r="K134" s="56"/>
      <c r="L134" s="57"/>
    </row>
    <row r="135" spans="1:12" s="7" customFormat="1" ht="15" customHeight="1">
      <c r="A135" s="81"/>
      <c r="B135" s="82"/>
      <c r="C135" s="82"/>
      <c r="D135" s="83"/>
      <c r="E135" s="71"/>
      <c r="F135" s="72"/>
      <c r="G135" s="61"/>
      <c r="H135" s="62"/>
      <c r="I135" s="55"/>
      <c r="J135" s="56"/>
      <c r="K135" s="56"/>
      <c r="L135" s="57"/>
    </row>
    <row r="136" spans="1:12" s="7" customFormat="1" ht="15" customHeight="1" thickBot="1">
      <c r="A136" s="84"/>
      <c r="B136" s="85"/>
      <c r="C136" s="85"/>
      <c r="D136" s="86"/>
      <c r="E136" s="73"/>
      <c r="F136" s="74"/>
      <c r="G136" s="63"/>
      <c r="H136" s="64"/>
      <c r="I136" s="58"/>
      <c r="J136" s="59"/>
      <c r="K136" s="59"/>
      <c r="L136" s="60"/>
    </row>
    <row r="137" spans="1:12" s="4" customFormat="1" ht="23.25" customHeight="1" thickBot="1">
      <c r="A137" s="163" t="s">
        <v>342</v>
      </c>
      <c r="B137" s="163"/>
      <c r="C137" s="163"/>
      <c r="D137" s="163"/>
      <c r="E137" s="163"/>
      <c r="F137" s="163"/>
      <c r="G137" s="163"/>
      <c r="H137" s="163"/>
      <c r="I137" s="163"/>
      <c r="J137" s="163"/>
      <c r="K137" s="163"/>
      <c r="L137" s="163"/>
    </row>
    <row r="138" spans="1:12" s="4" customFormat="1" ht="12.75">
      <c r="A138" s="200" t="s">
        <v>343</v>
      </c>
      <c r="B138" s="201"/>
      <c r="C138" s="201"/>
      <c r="D138" s="201"/>
      <c r="E138" s="201"/>
      <c r="F138" s="201"/>
      <c r="G138" s="201"/>
      <c r="H138" s="201"/>
      <c r="I138" s="201"/>
      <c r="J138" s="201"/>
      <c r="K138" s="201"/>
      <c r="L138" s="202"/>
    </row>
    <row r="139" spans="1:12" s="4" customFormat="1" ht="308.25" customHeight="1">
      <c r="A139" s="160"/>
      <c r="B139" s="161"/>
      <c r="C139" s="161"/>
      <c r="D139" s="161"/>
      <c r="E139" s="161"/>
      <c r="F139" s="161"/>
      <c r="G139" s="161"/>
      <c r="H139" s="161"/>
      <c r="I139" s="161"/>
      <c r="J139" s="161"/>
      <c r="K139" s="161"/>
      <c r="L139" s="162"/>
    </row>
    <row r="140" spans="1:12" s="4" customFormat="1" ht="308.25" customHeight="1" thickBot="1">
      <c r="A140" s="248"/>
      <c r="B140" s="249"/>
      <c r="C140" s="249"/>
      <c r="D140" s="249"/>
      <c r="E140" s="249"/>
      <c r="F140" s="249"/>
      <c r="G140" s="249"/>
      <c r="H140" s="249"/>
      <c r="I140" s="249"/>
      <c r="J140" s="249"/>
      <c r="K140" s="249"/>
      <c r="L140" s="250"/>
    </row>
    <row r="141" spans="1:12" s="4" customFormat="1" ht="23.25" customHeight="1" thickBot="1">
      <c r="A141" s="163" t="s">
        <v>344</v>
      </c>
      <c r="B141" s="163"/>
      <c r="C141" s="163"/>
      <c r="D141" s="163"/>
      <c r="E141" s="163"/>
      <c r="F141" s="163"/>
      <c r="G141" s="163"/>
      <c r="H141" s="163"/>
      <c r="I141" s="163"/>
      <c r="J141" s="163"/>
      <c r="K141" s="163"/>
      <c r="L141" s="163"/>
    </row>
    <row r="142" spans="1:12" s="4" customFormat="1" ht="26.25" customHeight="1">
      <c r="A142" s="197" t="s">
        <v>345</v>
      </c>
      <c r="B142" s="198"/>
      <c r="C142" s="198"/>
      <c r="D142" s="198"/>
      <c r="E142" s="198"/>
      <c r="F142" s="198"/>
      <c r="G142" s="198"/>
      <c r="H142" s="198"/>
      <c r="I142" s="198"/>
      <c r="J142" s="198"/>
      <c r="K142" s="198"/>
      <c r="L142" s="199"/>
    </row>
    <row r="143" spans="1:12" s="4" customFormat="1" ht="308.25" customHeight="1">
      <c r="A143" s="160"/>
      <c r="B143" s="161"/>
      <c r="C143" s="161"/>
      <c r="D143" s="161"/>
      <c r="E143" s="161"/>
      <c r="F143" s="161"/>
      <c r="G143" s="161"/>
      <c r="H143" s="161"/>
      <c r="I143" s="161"/>
      <c r="J143" s="161"/>
      <c r="K143" s="161"/>
      <c r="L143" s="162"/>
    </row>
    <row r="144" spans="1:12" s="4" customFormat="1" ht="308.25" customHeight="1" thickBot="1">
      <c r="A144" s="248"/>
      <c r="B144" s="249"/>
      <c r="C144" s="249"/>
      <c r="D144" s="249"/>
      <c r="E144" s="249"/>
      <c r="F144" s="249"/>
      <c r="G144" s="249"/>
      <c r="H144" s="249"/>
      <c r="I144" s="249"/>
      <c r="J144" s="249"/>
      <c r="K144" s="249"/>
      <c r="L144" s="250"/>
    </row>
    <row r="145" spans="1:12" s="4" customFormat="1" ht="23.25" customHeight="1" thickBot="1">
      <c r="A145" s="163" t="s">
        <v>346</v>
      </c>
      <c r="B145" s="163"/>
      <c r="C145" s="163"/>
      <c r="D145" s="163"/>
      <c r="E145" s="163"/>
      <c r="F145" s="163"/>
      <c r="G145" s="163"/>
      <c r="H145" s="163"/>
      <c r="I145" s="163"/>
      <c r="J145" s="163"/>
      <c r="K145" s="163"/>
      <c r="L145" s="163"/>
    </row>
    <row r="146" spans="1:12" s="4" customFormat="1" ht="26.25" customHeight="1">
      <c r="A146" s="197" t="s">
        <v>347</v>
      </c>
      <c r="B146" s="198"/>
      <c r="C146" s="198"/>
      <c r="D146" s="198"/>
      <c r="E146" s="198"/>
      <c r="F146" s="198"/>
      <c r="G146" s="198"/>
      <c r="H146" s="198"/>
      <c r="I146" s="198"/>
      <c r="J146" s="198"/>
      <c r="K146" s="198"/>
      <c r="L146" s="199"/>
    </row>
    <row r="147" spans="1:12" s="4" customFormat="1" ht="308.25" customHeight="1">
      <c r="A147" s="160"/>
      <c r="B147" s="161"/>
      <c r="C147" s="161"/>
      <c r="D147" s="161"/>
      <c r="E147" s="161"/>
      <c r="F147" s="161"/>
      <c r="G147" s="161"/>
      <c r="H147" s="161"/>
      <c r="I147" s="161"/>
      <c r="J147" s="161"/>
      <c r="K147" s="161"/>
      <c r="L147" s="162"/>
    </row>
    <row r="148" spans="1:12" s="4" customFormat="1" ht="308.25" customHeight="1" thickBot="1">
      <c r="A148" s="248"/>
      <c r="B148" s="249"/>
      <c r="C148" s="249"/>
      <c r="D148" s="249"/>
      <c r="E148" s="249"/>
      <c r="F148" s="249"/>
      <c r="G148" s="249"/>
      <c r="H148" s="249"/>
      <c r="I148" s="249"/>
      <c r="J148" s="249"/>
      <c r="K148" s="249"/>
      <c r="L148" s="250"/>
    </row>
    <row r="149" spans="1:12" s="4" customFormat="1" ht="23.25" customHeight="1">
      <c r="A149" s="163" t="s">
        <v>348</v>
      </c>
      <c r="B149" s="163"/>
      <c r="C149" s="163"/>
      <c r="D149" s="163"/>
      <c r="E149" s="163"/>
      <c r="F149" s="163"/>
      <c r="G149" s="163"/>
      <c r="H149" s="163"/>
      <c r="I149" s="163"/>
      <c r="J149" s="163"/>
      <c r="K149" s="163"/>
      <c r="L149" s="163"/>
    </row>
    <row r="150" spans="1:12" s="4" customFormat="1" ht="308.25" customHeight="1">
      <c r="A150" s="160"/>
      <c r="B150" s="161"/>
      <c r="C150" s="161"/>
      <c r="D150" s="161"/>
      <c r="E150" s="161"/>
      <c r="F150" s="161"/>
      <c r="G150" s="161"/>
      <c r="H150" s="161"/>
      <c r="I150" s="161"/>
      <c r="J150" s="161"/>
      <c r="K150" s="161"/>
      <c r="L150" s="162"/>
    </row>
    <row r="151" spans="1:12" s="4" customFormat="1" ht="308.25" customHeight="1" thickBot="1">
      <c r="A151" s="248"/>
      <c r="B151" s="249"/>
      <c r="C151" s="249"/>
      <c r="D151" s="249"/>
      <c r="E151" s="249"/>
      <c r="F151" s="249"/>
      <c r="G151" s="249"/>
      <c r="H151" s="249"/>
      <c r="I151" s="249"/>
      <c r="J151" s="249"/>
      <c r="K151" s="249"/>
      <c r="L151" s="250"/>
    </row>
    <row r="152" spans="1:12" s="4" customFormat="1" ht="23.25" customHeight="1" thickBot="1">
      <c r="A152" s="163" t="s">
        <v>349</v>
      </c>
      <c r="B152" s="163"/>
      <c r="C152" s="163"/>
      <c r="D152" s="163"/>
      <c r="E152" s="163"/>
      <c r="F152" s="163"/>
      <c r="G152" s="163"/>
      <c r="H152" s="163"/>
      <c r="I152" s="163"/>
      <c r="J152" s="163"/>
      <c r="K152" s="163"/>
      <c r="L152" s="163"/>
    </row>
    <row r="153" spans="1:12" s="4" customFormat="1" ht="26.25" customHeight="1">
      <c r="A153" s="197" t="s">
        <v>350</v>
      </c>
      <c r="B153" s="198"/>
      <c r="C153" s="198"/>
      <c r="D153" s="198"/>
      <c r="E153" s="198"/>
      <c r="F153" s="198"/>
      <c r="G153" s="198"/>
      <c r="H153" s="198"/>
      <c r="I153" s="198"/>
      <c r="J153" s="198"/>
      <c r="K153" s="198"/>
      <c r="L153" s="199"/>
    </row>
    <row r="154" spans="1:12" s="4" customFormat="1" ht="308.25" customHeight="1">
      <c r="A154" s="160"/>
      <c r="B154" s="161"/>
      <c r="C154" s="161"/>
      <c r="D154" s="161"/>
      <c r="E154" s="161"/>
      <c r="F154" s="161"/>
      <c r="G154" s="161"/>
      <c r="H154" s="161"/>
      <c r="I154" s="161"/>
      <c r="J154" s="161"/>
      <c r="K154" s="161"/>
      <c r="L154" s="162"/>
    </row>
    <row r="155" spans="1:12" s="4" customFormat="1" ht="308.25" customHeight="1" thickBot="1">
      <c r="A155" s="248"/>
      <c r="B155" s="249"/>
      <c r="C155" s="249"/>
      <c r="D155" s="249"/>
      <c r="E155" s="249"/>
      <c r="F155" s="249"/>
      <c r="G155" s="249"/>
      <c r="H155" s="249"/>
      <c r="I155" s="249"/>
      <c r="J155" s="249"/>
      <c r="K155" s="249"/>
      <c r="L155" s="250"/>
    </row>
    <row r="156" spans="1:12" s="4" customFormat="1" ht="23.25" customHeight="1" thickBot="1">
      <c r="A156" s="163" t="s">
        <v>351</v>
      </c>
      <c r="B156" s="163"/>
      <c r="C156" s="163"/>
      <c r="D156" s="163"/>
      <c r="E156" s="163"/>
      <c r="F156" s="163"/>
      <c r="G156" s="163"/>
      <c r="H156" s="163"/>
      <c r="I156" s="163"/>
      <c r="J156" s="163"/>
      <c r="K156" s="163"/>
      <c r="L156" s="163"/>
    </row>
    <row r="157" spans="1:12" s="4" customFormat="1" ht="26.25" customHeight="1">
      <c r="A157" s="197" t="s">
        <v>352</v>
      </c>
      <c r="B157" s="198"/>
      <c r="C157" s="198"/>
      <c r="D157" s="198"/>
      <c r="E157" s="198"/>
      <c r="F157" s="198"/>
      <c r="G157" s="198"/>
      <c r="H157" s="198"/>
      <c r="I157" s="198"/>
      <c r="J157" s="198"/>
      <c r="K157" s="198"/>
      <c r="L157" s="199"/>
    </row>
    <row r="158" spans="1:12" s="4" customFormat="1" ht="308.25" customHeight="1">
      <c r="A158" s="160"/>
      <c r="B158" s="161"/>
      <c r="C158" s="161"/>
      <c r="D158" s="161"/>
      <c r="E158" s="161"/>
      <c r="F158" s="161"/>
      <c r="G158" s="161"/>
      <c r="H158" s="161"/>
      <c r="I158" s="161"/>
      <c r="J158" s="161"/>
      <c r="K158" s="161"/>
      <c r="L158" s="162"/>
    </row>
    <row r="159" spans="1:12" s="4" customFormat="1" ht="308.25" customHeight="1" thickBot="1">
      <c r="A159" s="248"/>
      <c r="B159" s="249"/>
      <c r="C159" s="249"/>
      <c r="D159" s="249"/>
      <c r="E159" s="249"/>
      <c r="F159" s="249"/>
      <c r="G159" s="249"/>
      <c r="H159" s="249"/>
      <c r="I159" s="249"/>
      <c r="J159" s="249"/>
      <c r="K159" s="249"/>
      <c r="L159" s="250"/>
    </row>
    <row r="160" spans="1:12" s="4" customFormat="1" ht="23.25" customHeight="1">
      <c r="A160" s="163" t="s">
        <v>353</v>
      </c>
      <c r="B160" s="163"/>
      <c r="C160" s="163"/>
      <c r="D160" s="163"/>
      <c r="E160" s="163"/>
      <c r="F160" s="163"/>
      <c r="G160" s="163"/>
      <c r="H160" s="163"/>
      <c r="I160" s="163"/>
      <c r="J160" s="163"/>
      <c r="K160" s="163"/>
      <c r="L160" s="163"/>
    </row>
    <row r="161" spans="1:12" s="4" customFormat="1" ht="308.25" customHeight="1">
      <c r="A161" s="160"/>
      <c r="B161" s="161"/>
      <c r="C161" s="161"/>
      <c r="D161" s="161"/>
      <c r="E161" s="161"/>
      <c r="F161" s="161"/>
      <c r="G161" s="161"/>
      <c r="H161" s="161"/>
      <c r="I161" s="161"/>
      <c r="J161" s="161"/>
      <c r="K161" s="161"/>
      <c r="L161" s="162"/>
    </row>
    <row r="162" spans="1:12" s="4" customFormat="1" ht="308.25" customHeight="1" thickBot="1">
      <c r="A162" s="248"/>
      <c r="B162" s="249"/>
      <c r="C162" s="249"/>
      <c r="D162" s="249"/>
      <c r="E162" s="249"/>
      <c r="F162" s="249"/>
      <c r="G162" s="249"/>
      <c r="H162" s="249"/>
      <c r="I162" s="249"/>
      <c r="J162" s="249"/>
      <c r="K162" s="249"/>
      <c r="L162" s="250"/>
    </row>
    <row r="163" spans="1:12" s="4" customFormat="1" ht="24" customHeight="1" thickBot="1">
      <c r="A163" s="163" t="s">
        <v>380</v>
      </c>
      <c r="B163" s="163"/>
      <c r="C163" s="163"/>
      <c r="D163" s="163"/>
      <c r="E163" s="163"/>
      <c r="F163" s="163"/>
      <c r="G163" s="163"/>
      <c r="H163" s="163"/>
      <c r="I163" s="163"/>
      <c r="J163" s="163"/>
      <c r="K163" s="163"/>
      <c r="L163" s="163"/>
    </row>
    <row r="164" spans="1:12" s="4" customFormat="1" ht="37.5" customHeight="1">
      <c r="A164" s="51" t="s">
        <v>373</v>
      </c>
      <c r="B164" s="122" t="s">
        <v>1</v>
      </c>
      <c r="C164" s="122"/>
      <c r="D164" s="122"/>
      <c r="E164" s="122"/>
      <c r="F164" s="125" t="s">
        <v>372</v>
      </c>
      <c r="G164" s="126"/>
      <c r="H164" s="127"/>
      <c r="I164" s="122" t="s">
        <v>381</v>
      </c>
      <c r="J164" s="122"/>
      <c r="K164" s="125" t="s">
        <v>0</v>
      </c>
      <c r="L164" s="256"/>
    </row>
    <row r="165" spans="1:12" s="4" customFormat="1" ht="12.75" customHeight="1">
      <c r="A165" s="164" t="s">
        <v>3</v>
      </c>
      <c r="B165" s="165"/>
      <c r="C165" s="165"/>
      <c r="D165" s="165"/>
      <c r="E165" s="165"/>
      <c r="F165" s="165"/>
      <c r="G165" s="165"/>
      <c r="H165" s="165"/>
      <c r="I165" s="165"/>
      <c r="J165" s="165"/>
      <c r="K165" s="165"/>
      <c r="L165" s="166"/>
    </row>
    <row r="166" spans="1:12" s="4" customFormat="1" ht="12.75" customHeight="1">
      <c r="A166" s="45">
        <v>1</v>
      </c>
      <c r="B166" s="118"/>
      <c r="C166" s="119"/>
      <c r="D166" s="119"/>
      <c r="E166" s="120"/>
      <c r="F166" s="128"/>
      <c r="G166" s="141"/>
      <c r="H166" s="141"/>
      <c r="I166" s="128"/>
      <c r="J166" s="129"/>
      <c r="K166" s="128"/>
      <c r="L166" s="130"/>
    </row>
    <row r="167" spans="1:12" s="4" customFormat="1" ht="12.75" customHeight="1">
      <c r="A167" s="42">
        <v>2</v>
      </c>
      <c r="B167" s="94"/>
      <c r="C167" s="95"/>
      <c r="D167" s="95"/>
      <c r="E167" s="96"/>
      <c r="F167" s="101"/>
      <c r="G167" s="102"/>
      <c r="H167" s="102"/>
      <c r="I167" s="101"/>
      <c r="J167" s="103"/>
      <c r="K167" s="101"/>
      <c r="L167" s="108"/>
    </row>
    <row r="168" spans="1:12" s="4" customFormat="1" ht="12.75" customHeight="1">
      <c r="A168" s="42">
        <v>3</v>
      </c>
      <c r="B168" s="94"/>
      <c r="C168" s="95"/>
      <c r="D168" s="95"/>
      <c r="E168" s="96"/>
      <c r="F168" s="101"/>
      <c r="G168" s="102"/>
      <c r="H168" s="102"/>
      <c r="I168" s="101"/>
      <c r="J168" s="103"/>
      <c r="K168" s="101"/>
      <c r="L168" s="108"/>
    </row>
    <row r="169" spans="1:12" s="4" customFormat="1" ht="12.75" customHeight="1">
      <c r="A169" s="42">
        <v>4</v>
      </c>
      <c r="B169" s="94"/>
      <c r="C169" s="95"/>
      <c r="D169" s="95"/>
      <c r="E169" s="96"/>
      <c r="F169" s="101"/>
      <c r="G169" s="102"/>
      <c r="H169" s="102"/>
      <c r="I169" s="101"/>
      <c r="J169" s="103"/>
      <c r="K169" s="101"/>
      <c r="L169" s="108"/>
    </row>
    <row r="170" spans="1:12" s="4" customFormat="1" ht="12.75" customHeight="1">
      <c r="A170" s="42">
        <v>5</v>
      </c>
      <c r="B170" s="94"/>
      <c r="C170" s="95"/>
      <c r="D170" s="95"/>
      <c r="E170" s="96"/>
      <c r="F170" s="101"/>
      <c r="G170" s="102"/>
      <c r="H170" s="102"/>
      <c r="I170" s="101"/>
      <c r="J170" s="103"/>
      <c r="K170" s="101"/>
      <c r="L170" s="108"/>
    </row>
    <row r="171" spans="1:12" s="4" customFormat="1" ht="12.75" customHeight="1">
      <c r="A171" s="42">
        <v>6</v>
      </c>
      <c r="B171" s="94"/>
      <c r="C171" s="95"/>
      <c r="D171" s="95"/>
      <c r="E171" s="96"/>
      <c r="F171" s="101"/>
      <c r="G171" s="102"/>
      <c r="H171" s="102"/>
      <c r="I171" s="101"/>
      <c r="J171" s="103"/>
      <c r="K171" s="101"/>
      <c r="L171" s="108"/>
    </row>
    <row r="172" spans="1:12" s="4" customFormat="1" ht="12.75" customHeight="1">
      <c r="A172" s="42">
        <v>7</v>
      </c>
      <c r="B172" s="94"/>
      <c r="C172" s="95"/>
      <c r="D172" s="95"/>
      <c r="E172" s="96"/>
      <c r="F172" s="101"/>
      <c r="G172" s="102"/>
      <c r="H172" s="102"/>
      <c r="I172" s="101"/>
      <c r="J172" s="103"/>
      <c r="K172" s="101"/>
      <c r="L172" s="108"/>
    </row>
    <row r="173" spans="1:12" s="4" customFormat="1" ht="12.75" customHeight="1">
      <c r="A173" s="42">
        <v>8</v>
      </c>
      <c r="B173" s="94"/>
      <c r="C173" s="95"/>
      <c r="D173" s="95"/>
      <c r="E173" s="96"/>
      <c r="F173" s="101"/>
      <c r="G173" s="102"/>
      <c r="H173" s="102"/>
      <c r="I173" s="101"/>
      <c r="J173" s="103"/>
      <c r="K173" s="101"/>
      <c r="L173" s="108"/>
    </row>
    <row r="174" spans="1:12" s="4" customFormat="1" ht="12.75" customHeight="1">
      <c r="A174" s="42">
        <v>9</v>
      </c>
      <c r="B174" s="94"/>
      <c r="C174" s="95"/>
      <c r="D174" s="95"/>
      <c r="E174" s="96"/>
      <c r="F174" s="101"/>
      <c r="G174" s="102"/>
      <c r="H174" s="102"/>
      <c r="I174" s="101"/>
      <c r="J174" s="103"/>
      <c r="K174" s="101"/>
      <c r="L174" s="108"/>
    </row>
    <row r="175" spans="1:12" s="4" customFormat="1" ht="12.75" customHeight="1">
      <c r="A175" s="42">
        <v>10</v>
      </c>
      <c r="B175" s="136"/>
      <c r="C175" s="137"/>
      <c r="D175" s="137"/>
      <c r="E175" s="138"/>
      <c r="F175" s="111"/>
      <c r="G175" s="139"/>
      <c r="H175" s="139"/>
      <c r="I175" s="111"/>
      <c r="J175" s="112"/>
      <c r="K175" s="111"/>
      <c r="L175" s="140"/>
    </row>
    <row r="176" spans="1:12" s="3" customFormat="1" ht="12.75" customHeight="1" thickBot="1">
      <c r="A176" s="99" t="s">
        <v>2</v>
      </c>
      <c r="B176" s="100"/>
      <c r="C176" s="100"/>
      <c r="D176" s="100"/>
      <c r="E176" s="100"/>
      <c r="F176" s="100"/>
      <c r="G176" s="100"/>
      <c r="H176" s="100"/>
      <c r="I176" s="131">
        <f>SUM(I166:J175)</f>
        <v>0</v>
      </c>
      <c r="J176" s="132"/>
      <c r="K176" s="43"/>
      <c r="L176" s="44"/>
    </row>
    <row r="177" spans="1:12" s="4" customFormat="1" ht="12.75" customHeight="1" thickTop="1">
      <c r="A177" s="133" t="s">
        <v>4</v>
      </c>
      <c r="B177" s="134"/>
      <c r="C177" s="134"/>
      <c r="D177" s="134"/>
      <c r="E177" s="134"/>
      <c r="F177" s="134"/>
      <c r="G177" s="134"/>
      <c r="H177" s="134"/>
      <c r="I177" s="134"/>
      <c r="J177" s="134"/>
      <c r="K177" s="134"/>
      <c r="L177" s="135"/>
    </row>
    <row r="178" spans="1:12" s="4" customFormat="1" ht="12.75" customHeight="1">
      <c r="A178" s="45">
        <v>11</v>
      </c>
      <c r="B178" s="118"/>
      <c r="C178" s="119"/>
      <c r="D178" s="119"/>
      <c r="E178" s="120"/>
      <c r="F178" s="128"/>
      <c r="G178" s="141"/>
      <c r="H178" s="129"/>
      <c r="I178" s="128"/>
      <c r="J178" s="129"/>
      <c r="K178" s="128"/>
      <c r="L178" s="130"/>
    </row>
    <row r="179" spans="1:12" s="4" customFormat="1" ht="12.75" customHeight="1">
      <c r="A179" s="42">
        <v>12</v>
      </c>
      <c r="B179" s="94"/>
      <c r="C179" s="95"/>
      <c r="D179" s="95"/>
      <c r="E179" s="96"/>
      <c r="F179" s="101"/>
      <c r="G179" s="102"/>
      <c r="H179" s="103"/>
      <c r="I179" s="101"/>
      <c r="J179" s="103"/>
      <c r="K179" s="101"/>
      <c r="L179" s="108"/>
    </row>
    <row r="180" spans="1:12" s="4" customFormat="1" ht="12.75" customHeight="1">
      <c r="A180" s="42">
        <v>13</v>
      </c>
      <c r="B180" s="94"/>
      <c r="C180" s="95"/>
      <c r="D180" s="95"/>
      <c r="E180" s="96"/>
      <c r="F180" s="101"/>
      <c r="G180" s="102"/>
      <c r="H180" s="103"/>
      <c r="I180" s="101"/>
      <c r="J180" s="103"/>
      <c r="K180" s="101"/>
      <c r="L180" s="108"/>
    </row>
    <row r="181" spans="1:12" s="4" customFormat="1" ht="12.75" customHeight="1">
      <c r="A181" s="42">
        <v>14</v>
      </c>
      <c r="B181" s="94"/>
      <c r="C181" s="95"/>
      <c r="D181" s="95"/>
      <c r="E181" s="96"/>
      <c r="F181" s="101"/>
      <c r="G181" s="102"/>
      <c r="H181" s="103"/>
      <c r="I181" s="101"/>
      <c r="J181" s="103"/>
      <c r="K181" s="101"/>
      <c r="L181" s="108"/>
    </row>
    <row r="182" spans="1:12" s="4" customFormat="1" ht="12.75" customHeight="1">
      <c r="A182" s="42">
        <v>15</v>
      </c>
      <c r="B182" s="94"/>
      <c r="C182" s="95"/>
      <c r="D182" s="95"/>
      <c r="E182" s="96"/>
      <c r="F182" s="101"/>
      <c r="G182" s="102"/>
      <c r="H182" s="103"/>
      <c r="I182" s="101"/>
      <c r="J182" s="103"/>
      <c r="K182" s="101"/>
      <c r="L182" s="108"/>
    </row>
    <row r="183" spans="1:12" s="4" customFormat="1" ht="12.75" customHeight="1">
      <c r="A183" s="42">
        <v>16</v>
      </c>
      <c r="B183" s="94"/>
      <c r="C183" s="95"/>
      <c r="D183" s="95"/>
      <c r="E183" s="96"/>
      <c r="F183" s="101"/>
      <c r="G183" s="102"/>
      <c r="H183" s="103"/>
      <c r="I183" s="101"/>
      <c r="J183" s="103"/>
      <c r="K183" s="101"/>
      <c r="L183" s="108"/>
    </row>
    <row r="184" spans="1:12" s="4" customFormat="1" ht="12.75" customHeight="1">
      <c r="A184" s="42">
        <v>17</v>
      </c>
      <c r="B184" s="94"/>
      <c r="C184" s="95"/>
      <c r="D184" s="95"/>
      <c r="E184" s="96"/>
      <c r="F184" s="101"/>
      <c r="G184" s="102"/>
      <c r="H184" s="103"/>
      <c r="I184" s="101"/>
      <c r="J184" s="103"/>
      <c r="K184" s="101"/>
      <c r="L184" s="108"/>
    </row>
    <row r="185" spans="1:12" s="4" customFormat="1" ht="12.75" customHeight="1">
      <c r="A185" s="42">
        <v>18</v>
      </c>
      <c r="B185" s="94"/>
      <c r="C185" s="95"/>
      <c r="D185" s="95"/>
      <c r="E185" s="96"/>
      <c r="F185" s="101"/>
      <c r="G185" s="102"/>
      <c r="H185" s="103"/>
      <c r="I185" s="101"/>
      <c r="J185" s="103"/>
      <c r="K185" s="101"/>
      <c r="L185" s="108"/>
    </row>
    <row r="186" spans="1:12" s="4" customFormat="1" ht="12.75" customHeight="1">
      <c r="A186" s="42">
        <v>19</v>
      </c>
      <c r="B186" s="94"/>
      <c r="C186" s="95"/>
      <c r="D186" s="95"/>
      <c r="E186" s="96"/>
      <c r="F186" s="101"/>
      <c r="G186" s="102"/>
      <c r="H186" s="103"/>
      <c r="I186" s="101"/>
      <c r="J186" s="103"/>
      <c r="K186" s="101"/>
      <c r="L186" s="108"/>
    </row>
    <row r="187" spans="1:12" s="4" customFormat="1" ht="12.75" customHeight="1">
      <c r="A187" s="42">
        <v>20</v>
      </c>
      <c r="B187" s="136"/>
      <c r="C187" s="137"/>
      <c r="D187" s="137"/>
      <c r="E187" s="138"/>
      <c r="F187" s="111"/>
      <c r="G187" s="139"/>
      <c r="H187" s="112"/>
      <c r="I187" s="111"/>
      <c r="J187" s="112"/>
      <c r="K187" s="111"/>
      <c r="L187" s="140"/>
    </row>
    <row r="188" spans="1:12" s="3" customFormat="1" ht="12.75" customHeight="1" thickBot="1">
      <c r="A188" s="99" t="s">
        <v>5</v>
      </c>
      <c r="B188" s="100"/>
      <c r="C188" s="100"/>
      <c r="D188" s="100"/>
      <c r="E188" s="100"/>
      <c r="F188" s="100"/>
      <c r="G188" s="100"/>
      <c r="H188" s="100"/>
      <c r="I188" s="131">
        <f>SUM(I178:J187)</f>
        <v>0</v>
      </c>
      <c r="J188" s="132"/>
      <c r="K188" s="43"/>
      <c r="L188" s="44"/>
    </row>
    <row r="189" spans="1:12" s="4" customFormat="1" ht="12.75" customHeight="1" thickTop="1">
      <c r="A189" s="133" t="s">
        <v>8</v>
      </c>
      <c r="B189" s="134"/>
      <c r="C189" s="134"/>
      <c r="D189" s="134"/>
      <c r="E189" s="134"/>
      <c r="F189" s="134"/>
      <c r="G189" s="134"/>
      <c r="H189" s="134"/>
      <c r="I189" s="134"/>
      <c r="J189" s="134"/>
      <c r="K189" s="134"/>
      <c r="L189" s="135"/>
    </row>
    <row r="190" spans="1:12" s="4" customFormat="1" ht="12.75" customHeight="1">
      <c r="A190" s="45">
        <v>21</v>
      </c>
      <c r="B190" s="118"/>
      <c r="C190" s="119"/>
      <c r="D190" s="119"/>
      <c r="E190" s="120"/>
      <c r="F190" s="128"/>
      <c r="G190" s="141"/>
      <c r="H190" s="129"/>
      <c r="I190" s="128"/>
      <c r="J190" s="129"/>
      <c r="K190" s="128"/>
      <c r="L190" s="130"/>
    </row>
    <row r="191" spans="1:12" s="4" customFormat="1" ht="12.75" customHeight="1">
      <c r="A191" s="42">
        <v>22</v>
      </c>
      <c r="B191" s="94"/>
      <c r="C191" s="95"/>
      <c r="D191" s="95"/>
      <c r="E191" s="96"/>
      <c r="F191" s="101"/>
      <c r="G191" s="102"/>
      <c r="H191" s="103"/>
      <c r="I191" s="101"/>
      <c r="J191" s="103"/>
      <c r="K191" s="101"/>
      <c r="L191" s="108"/>
    </row>
    <row r="192" spans="1:12" s="4" customFormat="1" ht="12.75" customHeight="1">
      <c r="A192" s="42">
        <v>23</v>
      </c>
      <c r="B192" s="94"/>
      <c r="C192" s="95"/>
      <c r="D192" s="95"/>
      <c r="E192" s="96"/>
      <c r="F192" s="101"/>
      <c r="G192" s="102"/>
      <c r="H192" s="103"/>
      <c r="I192" s="101"/>
      <c r="J192" s="103"/>
      <c r="K192" s="101"/>
      <c r="L192" s="108"/>
    </row>
    <row r="193" spans="1:12" s="4" customFormat="1" ht="12.75" customHeight="1">
      <c r="A193" s="42">
        <v>24</v>
      </c>
      <c r="B193" s="94"/>
      <c r="C193" s="95"/>
      <c r="D193" s="95"/>
      <c r="E193" s="96"/>
      <c r="F193" s="101"/>
      <c r="G193" s="102"/>
      <c r="H193" s="103"/>
      <c r="I193" s="101"/>
      <c r="J193" s="103"/>
      <c r="K193" s="101"/>
      <c r="L193" s="108"/>
    </row>
    <row r="194" spans="1:12" s="4" customFormat="1" ht="12.75" customHeight="1">
      <c r="A194" s="42">
        <v>25</v>
      </c>
      <c r="B194" s="94"/>
      <c r="C194" s="95"/>
      <c r="D194" s="95"/>
      <c r="E194" s="96"/>
      <c r="F194" s="101"/>
      <c r="G194" s="102"/>
      <c r="H194" s="103"/>
      <c r="I194" s="101"/>
      <c r="J194" s="103"/>
      <c r="K194" s="101"/>
      <c r="L194" s="108"/>
    </row>
    <row r="195" spans="1:12" s="4" customFormat="1" ht="12.75" customHeight="1">
      <c r="A195" s="42">
        <v>26</v>
      </c>
      <c r="B195" s="94"/>
      <c r="C195" s="95"/>
      <c r="D195" s="95"/>
      <c r="E195" s="96"/>
      <c r="F195" s="101"/>
      <c r="G195" s="102"/>
      <c r="H195" s="103"/>
      <c r="I195" s="101"/>
      <c r="J195" s="103"/>
      <c r="K195" s="101"/>
      <c r="L195" s="108"/>
    </row>
    <row r="196" spans="1:12" s="4" customFormat="1" ht="12.75" customHeight="1">
      <c r="A196" s="42">
        <v>27</v>
      </c>
      <c r="B196" s="94"/>
      <c r="C196" s="95"/>
      <c r="D196" s="95"/>
      <c r="E196" s="96"/>
      <c r="F196" s="101"/>
      <c r="G196" s="102"/>
      <c r="H196" s="103"/>
      <c r="I196" s="101"/>
      <c r="J196" s="103"/>
      <c r="K196" s="101"/>
      <c r="L196" s="108"/>
    </row>
    <row r="197" spans="1:12" s="4" customFormat="1" ht="12.75" customHeight="1">
      <c r="A197" s="42">
        <v>28</v>
      </c>
      <c r="B197" s="94"/>
      <c r="C197" s="95"/>
      <c r="D197" s="95"/>
      <c r="E197" s="96"/>
      <c r="F197" s="101"/>
      <c r="G197" s="102"/>
      <c r="H197" s="103"/>
      <c r="I197" s="101"/>
      <c r="J197" s="103"/>
      <c r="K197" s="101"/>
      <c r="L197" s="108"/>
    </row>
    <row r="198" spans="1:12" s="4" customFormat="1" ht="12.75" customHeight="1">
      <c r="A198" s="42">
        <v>29</v>
      </c>
      <c r="B198" s="94"/>
      <c r="C198" s="95"/>
      <c r="D198" s="95"/>
      <c r="E198" s="96"/>
      <c r="F198" s="101"/>
      <c r="G198" s="102"/>
      <c r="H198" s="103"/>
      <c r="I198" s="101"/>
      <c r="J198" s="103"/>
      <c r="K198" s="101"/>
      <c r="L198" s="108"/>
    </row>
    <row r="199" spans="1:12" s="4" customFormat="1" ht="12.75" customHeight="1">
      <c r="A199" s="42">
        <v>30</v>
      </c>
      <c r="B199" s="136"/>
      <c r="C199" s="137"/>
      <c r="D199" s="137"/>
      <c r="E199" s="138"/>
      <c r="F199" s="111"/>
      <c r="G199" s="139"/>
      <c r="H199" s="112"/>
      <c r="I199" s="111"/>
      <c r="J199" s="112"/>
      <c r="K199" s="111"/>
      <c r="L199" s="140"/>
    </row>
    <row r="200" spans="1:12" s="3" customFormat="1" ht="12.75" customHeight="1" thickBot="1">
      <c r="A200" s="99" t="s">
        <v>6</v>
      </c>
      <c r="B200" s="100"/>
      <c r="C200" s="100"/>
      <c r="D200" s="100"/>
      <c r="E200" s="100"/>
      <c r="F200" s="100"/>
      <c r="G200" s="100"/>
      <c r="H200" s="100"/>
      <c r="I200" s="131">
        <f>SUM(I190:J199)</f>
        <v>0</v>
      </c>
      <c r="J200" s="132"/>
      <c r="K200" s="43"/>
      <c r="L200" s="44"/>
    </row>
    <row r="201" spans="1:12" s="3" customFormat="1" ht="20.25" customHeight="1" thickBot="1" thickTop="1">
      <c r="A201" s="97" t="s">
        <v>7</v>
      </c>
      <c r="B201" s="98"/>
      <c r="C201" s="98"/>
      <c r="D201" s="98"/>
      <c r="E201" s="98"/>
      <c r="F201" s="98"/>
      <c r="G201" s="98"/>
      <c r="H201" s="98"/>
      <c r="I201" s="109">
        <f>I176+I188+I200</f>
        <v>0</v>
      </c>
      <c r="J201" s="110"/>
      <c r="K201" s="46"/>
      <c r="L201" s="47"/>
    </row>
    <row r="202" spans="1:12" s="4" customFormat="1" ht="28.5" customHeight="1" thickBot="1">
      <c r="A202" s="121" t="s">
        <v>377</v>
      </c>
      <c r="B202" s="121"/>
      <c r="C202" s="121"/>
      <c r="D202" s="121"/>
      <c r="E202" s="121"/>
      <c r="F202" s="121"/>
      <c r="G202" s="121"/>
      <c r="H202" s="121"/>
      <c r="I202" s="121"/>
      <c r="J202" s="121"/>
      <c r="K202" s="121"/>
      <c r="L202" s="121"/>
    </row>
    <row r="203" spans="1:12" s="4" customFormat="1" ht="37.5" customHeight="1">
      <c r="A203" s="51" t="s">
        <v>373</v>
      </c>
      <c r="B203" s="125" t="s">
        <v>375</v>
      </c>
      <c r="C203" s="126"/>
      <c r="D203" s="126"/>
      <c r="E203" s="126"/>
      <c r="F203" s="126"/>
      <c r="G203" s="126"/>
      <c r="H203" s="127"/>
      <c r="I203" s="122" t="s">
        <v>376</v>
      </c>
      <c r="J203" s="122"/>
      <c r="K203" s="123" t="s">
        <v>0</v>
      </c>
      <c r="L203" s="124"/>
    </row>
    <row r="204" spans="1:12" s="4" customFormat="1" ht="12.75" customHeight="1">
      <c r="A204" s="45"/>
      <c r="B204" s="118"/>
      <c r="C204" s="119"/>
      <c r="D204" s="119"/>
      <c r="E204" s="119"/>
      <c r="F204" s="119"/>
      <c r="G204" s="119"/>
      <c r="H204" s="120"/>
      <c r="I204" s="128"/>
      <c r="J204" s="129"/>
      <c r="K204" s="128"/>
      <c r="L204" s="130"/>
    </row>
    <row r="205" spans="1:12" s="4" customFormat="1" ht="12.75" customHeight="1">
      <c r="A205" s="42"/>
      <c r="B205" s="94"/>
      <c r="C205" s="95"/>
      <c r="D205" s="95"/>
      <c r="E205" s="95"/>
      <c r="F205" s="95"/>
      <c r="G205" s="95"/>
      <c r="H205" s="96"/>
      <c r="I205" s="101"/>
      <c r="J205" s="103"/>
      <c r="K205" s="101"/>
      <c r="L205" s="108"/>
    </row>
    <row r="206" spans="1:12" s="4" customFormat="1" ht="12.75" customHeight="1">
      <c r="A206" s="42"/>
      <c r="B206" s="94"/>
      <c r="C206" s="95"/>
      <c r="D206" s="95"/>
      <c r="E206" s="95"/>
      <c r="F206" s="95"/>
      <c r="G206" s="95"/>
      <c r="H206" s="96"/>
      <c r="I206" s="101"/>
      <c r="J206" s="103"/>
      <c r="K206" s="101"/>
      <c r="L206" s="108"/>
    </row>
    <row r="207" spans="1:12" s="4" customFormat="1" ht="12.75" customHeight="1">
      <c r="A207" s="42"/>
      <c r="B207" s="94"/>
      <c r="C207" s="95"/>
      <c r="D207" s="95"/>
      <c r="E207" s="95"/>
      <c r="F207" s="95"/>
      <c r="G207" s="95"/>
      <c r="H207" s="96"/>
      <c r="I207" s="101"/>
      <c r="J207" s="103"/>
      <c r="K207" s="101"/>
      <c r="L207" s="108"/>
    </row>
    <row r="208" spans="1:12" s="4" customFormat="1" ht="12.75" customHeight="1">
      <c r="A208" s="42"/>
      <c r="B208" s="94"/>
      <c r="C208" s="95"/>
      <c r="D208" s="95"/>
      <c r="E208" s="95"/>
      <c r="F208" s="95"/>
      <c r="G208" s="95"/>
      <c r="H208" s="96"/>
      <c r="I208" s="101"/>
      <c r="J208" s="103"/>
      <c r="K208" s="101"/>
      <c r="L208" s="108"/>
    </row>
    <row r="209" spans="1:12" s="4" customFormat="1" ht="12.75" customHeight="1">
      <c r="A209" s="42"/>
      <c r="B209" s="94"/>
      <c r="C209" s="95"/>
      <c r="D209" s="95"/>
      <c r="E209" s="95"/>
      <c r="F209" s="95"/>
      <c r="G209" s="95"/>
      <c r="H209" s="96"/>
      <c r="I209" s="101"/>
      <c r="J209" s="103"/>
      <c r="K209" s="101"/>
      <c r="L209" s="108"/>
    </row>
    <row r="210" spans="1:12" s="4" customFormat="1" ht="12.75" customHeight="1">
      <c r="A210" s="42"/>
      <c r="B210" s="94"/>
      <c r="C210" s="95"/>
      <c r="D210" s="95"/>
      <c r="E210" s="95"/>
      <c r="F210" s="95"/>
      <c r="G210" s="95"/>
      <c r="H210" s="96"/>
      <c r="I210" s="101"/>
      <c r="J210" s="103"/>
      <c r="K210" s="101"/>
      <c r="L210" s="108"/>
    </row>
    <row r="211" spans="1:12" s="4" customFormat="1" ht="12.75" customHeight="1">
      <c r="A211" s="42"/>
      <c r="B211" s="94"/>
      <c r="C211" s="95"/>
      <c r="D211" s="95"/>
      <c r="E211" s="95"/>
      <c r="F211" s="95"/>
      <c r="G211" s="95"/>
      <c r="H211" s="96"/>
      <c r="I211" s="101"/>
      <c r="J211" s="103"/>
      <c r="K211" s="101"/>
      <c r="L211" s="108"/>
    </row>
    <row r="212" spans="1:12" s="4" customFormat="1" ht="12.75" customHeight="1">
      <c r="A212" s="42"/>
      <c r="B212" s="94"/>
      <c r="C212" s="95"/>
      <c r="D212" s="95"/>
      <c r="E212" s="95"/>
      <c r="F212" s="95"/>
      <c r="G212" s="95"/>
      <c r="H212" s="96"/>
      <c r="I212" s="101"/>
      <c r="J212" s="103"/>
      <c r="K212" s="101"/>
      <c r="L212" s="108"/>
    </row>
    <row r="213" spans="1:12" s="4" customFormat="1" ht="12.75" customHeight="1">
      <c r="A213" s="42"/>
      <c r="B213" s="94"/>
      <c r="C213" s="95"/>
      <c r="D213" s="95"/>
      <c r="E213" s="95"/>
      <c r="F213" s="95"/>
      <c r="G213" s="95"/>
      <c r="H213" s="96"/>
      <c r="I213" s="101"/>
      <c r="J213" s="103"/>
      <c r="K213" s="101"/>
      <c r="L213" s="108"/>
    </row>
    <row r="214" spans="1:12" s="4" customFormat="1" ht="12.75" customHeight="1">
      <c r="A214" s="42"/>
      <c r="B214" s="94"/>
      <c r="C214" s="95"/>
      <c r="D214" s="95"/>
      <c r="E214" s="95"/>
      <c r="F214" s="95"/>
      <c r="G214" s="95"/>
      <c r="H214" s="96"/>
      <c r="I214" s="101"/>
      <c r="J214" s="103"/>
      <c r="K214" s="101"/>
      <c r="L214" s="108"/>
    </row>
    <row r="215" spans="1:12" s="4" customFormat="1" ht="12.75" customHeight="1">
      <c r="A215" s="42"/>
      <c r="B215" s="94"/>
      <c r="C215" s="95"/>
      <c r="D215" s="95"/>
      <c r="E215" s="95"/>
      <c r="F215" s="95"/>
      <c r="G215" s="95"/>
      <c r="H215" s="96"/>
      <c r="I215" s="101"/>
      <c r="J215" s="103"/>
      <c r="K215" s="101"/>
      <c r="L215" s="108"/>
    </row>
    <row r="216" spans="1:12" s="4" customFormat="1" ht="12.75" customHeight="1">
      <c r="A216" s="42"/>
      <c r="B216" s="94"/>
      <c r="C216" s="95"/>
      <c r="D216" s="95"/>
      <c r="E216" s="95"/>
      <c r="F216" s="95"/>
      <c r="G216" s="95"/>
      <c r="H216" s="96"/>
      <c r="I216" s="101"/>
      <c r="J216" s="103"/>
      <c r="K216" s="101"/>
      <c r="L216" s="108"/>
    </row>
    <row r="217" spans="1:12" s="4" customFormat="1" ht="12.75" customHeight="1">
      <c r="A217" s="42"/>
      <c r="B217" s="94"/>
      <c r="C217" s="95"/>
      <c r="D217" s="95"/>
      <c r="E217" s="95"/>
      <c r="F217" s="95"/>
      <c r="G217" s="95"/>
      <c r="H217" s="96"/>
      <c r="I217" s="101"/>
      <c r="J217" s="103"/>
      <c r="K217" s="101"/>
      <c r="L217" s="108"/>
    </row>
    <row r="218" spans="1:12" s="4" customFormat="1" ht="12.75" customHeight="1">
      <c r="A218" s="42"/>
      <c r="B218" s="94"/>
      <c r="C218" s="95"/>
      <c r="D218" s="95"/>
      <c r="E218" s="95"/>
      <c r="F218" s="95"/>
      <c r="G218" s="95"/>
      <c r="H218" s="96"/>
      <c r="I218" s="101"/>
      <c r="J218" s="103"/>
      <c r="K218" s="101"/>
      <c r="L218" s="108"/>
    </row>
    <row r="219" spans="1:12" s="4" customFormat="1" ht="12.75" customHeight="1">
      <c r="A219" s="42"/>
      <c r="B219" s="94"/>
      <c r="C219" s="95"/>
      <c r="D219" s="95"/>
      <c r="E219" s="95"/>
      <c r="F219" s="95"/>
      <c r="G219" s="95"/>
      <c r="H219" s="96"/>
      <c r="I219" s="101"/>
      <c r="J219" s="103"/>
      <c r="K219" s="101"/>
      <c r="L219" s="108"/>
    </row>
    <row r="220" spans="1:12" s="4" customFormat="1" ht="12.75" customHeight="1">
      <c r="A220" s="42"/>
      <c r="B220" s="94"/>
      <c r="C220" s="95"/>
      <c r="D220" s="95"/>
      <c r="E220" s="95"/>
      <c r="F220" s="95"/>
      <c r="G220" s="95"/>
      <c r="H220" s="96"/>
      <c r="I220" s="101"/>
      <c r="J220" s="103"/>
      <c r="K220" s="101"/>
      <c r="L220" s="108"/>
    </row>
    <row r="221" spans="1:12" s="4" customFormat="1" ht="12.75" customHeight="1">
      <c r="A221" s="42"/>
      <c r="B221" s="94"/>
      <c r="C221" s="95"/>
      <c r="D221" s="95"/>
      <c r="E221" s="95"/>
      <c r="F221" s="95"/>
      <c r="G221" s="95"/>
      <c r="H221" s="96"/>
      <c r="I221" s="101"/>
      <c r="J221" s="103"/>
      <c r="K221" s="101"/>
      <c r="L221" s="108"/>
    </row>
    <row r="222" spans="1:12" s="4" customFormat="1" ht="12.75" customHeight="1">
      <c r="A222" s="42"/>
      <c r="B222" s="94"/>
      <c r="C222" s="95"/>
      <c r="D222" s="95"/>
      <c r="E222" s="95"/>
      <c r="F222" s="95"/>
      <c r="G222" s="95"/>
      <c r="H222" s="96"/>
      <c r="I222" s="101"/>
      <c r="J222" s="103"/>
      <c r="K222" s="101"/>
      <c r="L222" s="108"/>
    </row>
    <row r="223" spans="1:12" s="4" customFormat="1" ht="12.75" customHeight="1">
      <c r="A223" s="42"/>
      <c r="B223" s="94"/>
      <c r="C223" s="95"/>
      <c r="D223" s="95"/>
      <c r="E223" s="95"/>
      <c r="F223" s="95"/>
      <c r="G223" s="95"/>
      <c r="H223" s="96"/>
      <c r="I223" s="101"/>
      <c r="J223" s="103"/>
      <c r="K223" s="101"/>
      <c r="L223" s="108"/>
    </row>
    <row r="224" spans="1:12" s="4" customFormat="1" ht="12.75" customHeight="1">
      <c r="A224" s="42"/>
      <c r="B224" s="94"/>
      <c r="C224" s="95"/>
      <c r="D224" s="95"/>
      <c r="E224" s="95"/>
      <c r="F224" s="95"/>
      <c r="G224" s="95"/>
      <c r="H224" s="96"/>
      <c r="I224" s="101"/>
      <c r="J224" s="103"/>
      <c r="K224" s="101"/>
      <c r="L224" s="108"/>
    </row>
    <row r="225" spans="1:12" s="4" customFormat="1" ht="12.75" customHeight="1">
      <c r="A225" s="42"/>
      <c r="B225" s="94"/>
      <c r="C225" s="95"/>
      <c r="D225" s="95"/>
      <c r="E225" s="95"/>
      <c r="F225" s="95"/>
      <c r="G225" s="95"/>
      <c r="H225" s="96"/>
      <c r="I225" s="101"/>
      <c r="J225" s="103"/>
      <c r="K225" s="101"/>
      <c r="L225" s="108"/>
    </row>
    <row r="226" spans="1:12" s="4" customFormat="1" ht="12.75" customHeight="1">
      <c r="A226" s="42"/>
      <c r="B226" s="94"/>
      <c r="C226" s="95"/>
      <c r="D226" s="95"/>
      <c r="E226" s="95"/>
      <c r="F226" s="95"/>
      <c r="G226" s="95"/>
      <c r="H226" s="96"/>
      <c r="I226" s="101"/>
      <c r="J226" s="103"/>
      <c r="K226" s="101"/>
      <c r="L226" s="108"/>
    </row>
    <row r="227" spans="1:12" s="4" customFormat="1" ht="12.75" customHeight="1">
      <c r="A227" s="42"/>
      <c r="B227" s="94"/>
      <c r="C227" s="95"/>
      <c r="D227" s="95"/>
      <c r="E227" s="95"/>
      <c r="F227" s="95"/>
      <c r="G227" s="95"/>
      <c r="H227" s="96"/>
      <c r="I227" s="101"/>
      <c r="J227" s="103"/>
      <c r="K227" s="101"/>
      <c r="L227" s="108"/>
    </row>
    <row r="228" spans="1:12" s="4" customFormat="1" ht="12.75" customHeight="1">
      <c r="A228" s="42"/>
      <c r="B228" s="94"/>
      <c r="C228" s="95"/>
      <c r="D228" s="95"/>
      <c r="E228" s="95"/>
      <c r="F228" s="95"/>
      <c r="G228" s="95"/>
      <c r="H228" s="96"/>
      <c r="I228" s="101"/>
      <c r="J228" s="103"/>
      <c r="K228" s="101"/>
      <c r="L228" s="108"/>
    </row>
    <row r="229" spans="1:12" s="4" customFormat="1" ht="12.75" customHeight="1">
      <c r="A229" s="42"/>
      <c r="B229" s="94"/>
      <c r="C229" s="95"/>
      <c r="D229" s="95"/>
      <c r="E229" s="95"/>
      <c r="F229" s="95"/>
      <c r="G229" s="95"/>
      <c r="H229" s="96"/>
      <c r="I229" s="101"/>
      <c r="J229" s="103"/>
      <c r="K229" s="101"/>
      <c r="L229" s="108"/>
    </row>
    <row r="230" spans="1:12" s="4" customFormat="1" ht="12.75" customHeight="1">
      <c r="A230" s="42"/>
      <c r="B230" s="94"/>
      <c r="C230" s="95"/>
      <c r="D230" s="95"/>
      <c r="E230" s="95"/>
      <c r="F230" s="95"/>
      <c r="G230" s="95"/>
      <c r="H230" s="96"/>
      <c r="I230" s="101"/>
      <c r="J230" s="103"/>
      <c r="K230" s="101"/>
      <c r="L230" s="108"/>
    </row>
    <row r="231" spans="1:12" s="4" customFormat="1" ht="12.75" customHeight="1">
      <c r="A231" s="42"/>
      <c r="B231" s="94"/>
      <c r="C231" s="95"/>
      <c r="D231" s="95"/>
      <c r="E231" s="95"/>
      <c r="F231" s="95"/>
      <c r="G231" s="95"/>
      <c r="H231" s="96"/>
      <c r="I231" s="101"/>
      <c r="J231" s="103"/>
      <c r="K231" s="101"/>
      <c r="L231" s="108"/>
    </row>
    <row r="232" spans="1:12" s="4" customFormat="1" ht="12.75" customHeight="1">
      <c r="A232" s="42"/>
      <c r="B232" s="94"/>
      <c r="C232" s="95"/>
      <c r="D232" s="95"/>
      <c r="E232" s="95"/>
      <c r="F232" s="95"/>
      <c r="G232" s="95"/>
      <c r="H232" s="96"/>
      <c r="I232" s="101"/>
      <c r="J232" s="103"/>
      <c r="K232" s="101"/>
      <c r="L232" s="108"/>
    </row>
    <row r="233" spans="1:12" s="4" customFormat="1" ht="12.75" customHeight="1">
      <c r="A233" s="42"/>
      <c r="B233" s="94"/>
      <c r="C233" s="95"/>
      <c r="D233" s="95"/>
      <c r="E233" s="95"/>
      <c r="F233" s="95"/>
      <c r="G233" s="95"/>
      <c r="H233" s="96"/>
      <c r="I233" s="101"/>
      <c r="J233" s="103"/>
      <c r="K233" s="101"/>
      <c r="L233" s="108"/>
    </row>
    <row r="234" spans="1:12" s="4" customFormat="1" ht="12.75" customHeight="1">
      <c r="A234" s="42"/>
      <c r="B234" s="94"/>
      <c r="C234" s="95"/>
      <c r="D234" s="95"/>
      <c r="E234" s="95"/>
      <c r="F234" s="95"/>
      <c r="G234" s="95"/>
      <c r="H234" s="96"/>
      <c r="I234" s="101"/>
      <c r="J234" s="103"/>
      <c r="K234" s="101"/>
      <c r="L234" s="108"/>
    </row>
    <row r="235" spans="1:12" s="4" customFormat="1" ht="12.75" customHeight="1">
      <c r="A235" s="42"/>
      <c r="B235" s="94"/>
      <c r="C235" s="95"/>
      <c r="D235" s="95"/>
      <c r="E235" s="95"/>
      <c r="F235" s="95"/>
      <c r="G235" s="95"/>
      <c r="H235" s="96"/>
      <c r="I235" s="101"/>
      <c r="J235" s="103"/>
      <c r="K235" s="101"/>
      <c r="L235" s="108"/>
    </row>
    <row r="236" spans="1:12" s="4" customFormat="1" ht="12.75" customHeight="1">
      <c r="A236" s="42"/>
      <c r="B236" s="94"/>
      <c r="C236" s="95"/>
      <c r="D236" s="95"/>
      <c r="E236" s="95"/>
      <c r="F236" s="95"/>
      <c r="G236" s="95"/>
      <c r="H236" s="96"/>
      <c r="I236" s="101"/>
      <c r="J236" s="103"/>
      <c r="K236" s="101"/>
      <c r="L236" s="108"/>
    </row>
    <row r="237" spans="1:12" s="4" customFormat="1" ht="12.75" customHeight="1">
      <c r="A237" s="42"/>
      <c r="B237" s="94"/>
      <c r="C237" s="95"/>
      <c r="D237" s="95"/>
      <c r="E237" s="95"/>
      <c r="F237" s="95"/>
      <c r="G237" s="95"/>
      <c r="H237" s="96"/>
      <c r="I237" s="101"/>
      <c r="J237" s="103"/>
      <c r="K237" s="101"/>
      <c r="L237" s="108"/>
    </row>
    <row r="238" spans="1:12" s="4" customFormat="1" ht="12.75" customHeight="1">
      <c r="A238" s="42"/>
      <c r="B238" s="94"/>
      <c r="C238" s="95"/>
      <c r="D238" s="95"/>
      <c r="E238" s="95"/>
      <c r="F238" s="95"/>
      <c r="G238" s="95"/>
      <c r="H238" s="96"/>
      <c r="I238" s="101"/>
      <c r="J238" s="103"/>
      <c r="K238" s="101"/>
      <c r="L238" s="108"/>
    </row>
    <row r="239" spans="1:12" s="4" customFormat="1" ht="12.75" customHeight="1">
      <c r="A239" s="42"/>
      <c r="B239" s="94"/>
      <c r="C239" s="95"/>
      <c r="D239" s="95"/>
      <c r="E239" s="95"/>
      <c r="F239" s="95"/>
      <c r="G239" s="95"/>
      <c r="H239" s="96"/>
      <c r="I239" s="101"/>
      <c r="J239" s="103"/>
      <c r="K239" s="101"/>
      <c r="L239" s="108"/>
    </row>
    <row r="240" spans="1:12" s="4" customFormat="1" ht="12.75" customHeight="1">
      <c r="A240" s="42"/>
      <c r="B240" s="94"/>
      <c r="C240" s="95"/>
      <c r="D240" s="95"/>
      <c r="E240" s="95"/>
      <c r="F240" s="95"/>
      <c r="G240" s="95"/>
      <c r="H240" s="96"/>
      <c r="I240" s="101"/>
      <c r="J240" s="103"/>
      <c r="K240" s="101"/>
      <c r="L240" s="108"/>
    </row>
    <row r="241" spans="1:12" s="4" customFormat="1" ht="12.75" customHeight="1">
      <c r="A241" s="42"/>
      <c r="B241" s="94"/>
      <c r="C241" s="95"/>
      <c r="D241" s="95"/>
      <c r="E241" s="95"/>
      <c r="F241" s="95"/>
      <c r="G241" s="95"/>
      <c r="H241" s="96"/>
      <c r="I241" s="101"/>
      <c r="J241" s="103"/>
      <c r="K241" s="101"/>
      <c r="L241" s="108"/>
    </row>
    <row r="242" spans="1:12" s="4" customFormat="1" ht="12.75" customHeight="1">
      <c r="A242" s="42"/>
      <c r="B242" s="94"/>
      <c r="C242" s="95"/>
      <c r="D242" s="95"/>
      <c r="E242" s="95"/>
      <c r="F242" s="95"/>
      <c r="G242" s="95"/>
      <c r="H242" s="96"/>
      <c r="I242" s="101"/>
      <c r="J242" s="103"/>
      <c r="K242" s="101"/>
      <c r="L242" s="108"/>
    </row>
    <row r="243" spans="1:12" s="4" customFormat="1" ht="12.75" customHeight="1">
      <c r="A243" s="42"/>
      <c r="B243" s="94"/>
      <c r="C243" s="95"/>
      <c r="D243" s="95"/>
      <c r="E243" s="95"/>
      <c r="F243" s="95"/>
      <c r="G243" s="95"/>
      <c r="H243" s="96"/>
      <c r="I243" s="101"/>
      <c r="J243" s="103"/>
      <c r="K243" s="101"/>
      <c r="L243" s="108"/>
    </row>
    <row r="244" spans="1:12" s="4" customFormat="1" ht="12.75" customHeight="1">
      <c r="A244" s="42"/>
      <c r="B244" s="94"/>
      <c r="C244" s="95"/>
      <c r="D244" s="95"/>
      <c r="E244" s="95"/>
      <c r="F244" s="95"/>
      <c r="G244" s="95"/>
      <c r="H244" s="96"/>
      <c r="I244" s="101"/>
      <c r="J244" s="103"/>
      <c r="K244" s="101"/>
      <c r="L244" s="108"/>
    </row>
    <row r="245" spans="1:12" s="4" customFormat="1" ht="12.75" customHeight="1">
      <c r="A245" s="42"/>
      <c r="B245" s="94"/>
      <c r="C245" s="95"/>
      <c r="D245" s="95"/>
      <c r="E245" s="95"/>
      <c r="F245" s="95"/>
      <c r="G245" s="95"/>
      <c r="H245" s="96"/>
      <c r="I245" s="101"/>
      <c r="J245" s="103"/>
      <c r="K245" s="101"/>
      <c r="L245" s="108"/>
    </row>
    <row r="246" spans="1:12" s="4" customFormat="1" ht="12.75" customHeight="1">
      <c r="A246" s="42"/>
      <c r="B246" s="94"/>
      <c r="C246" s="95"/>
      <c r="D246" s="95"/>
      <c r="E246" s="95"/>
      <c r="F246" s="95"/>
      <c r="G246" s="95"/>
      <c r="H246" s="96"/>
      <c r="I246" s="101"/>
      <c r="J246" s="103"/>
      <c r="K246" s="101"/>
      <c r="L246" s="108"/>
    </row>
    <row r="247" spans="1:12" s="4" customFormat="1" ht="12.75" customHeight="1" thickBot="1">
      <c r="A247" s="42"/>
      <c r="B247" s="115"/>
      <c r="C247" s="116"/>
      <c r="D247" s="116"/>
      <c r="E247" s="116"/>
      <c r="F247" s="116"/>
      <c r="G247" s="116"/>
      <c r="H247" s="117"/>
      <c r="I247" s="111"/>
      <c r="J247" s="112"/>
      <c r="K247" s="113"/>
      <c r="L247" s="114"/>
    </row>
    <row r="248" spans="1:12" s="3" customFormat="1" ht="20.25" customHeight="1" thickBot="1" thickTop="1">
      <c r="A248" s="97" t="s">
        <v>7</v>
      </c>
      <c r="B248" s="98"/>
      <c r="C248" s="98"/>
      <c r="D248" s="98"/>
      <c r="E248" s="98"/>
      <c r="F248" s="98"/>
      <c r="G248" s="98"/>
      <c r="H248" s="98"/>
      <c r="I248" s="109">
        <f>SUM(I204:J247)</f>
        <v>0</v>
      </c>
      <c r="J248" s="110"/>
      <c r="K248" s="52"/>
      <c r="L248" s="53"/>
    </row>
    <row r="249" spans="1:12" s="4" customFormat="1" ht="24" customHeight="1" thickBot="1">
      <c r="A249" s="163" t="s">
        <v>374</v>
      </c>
      <c r="B249" s="163"/>
      <c r="C249" s="163"/>
      <c r="D249" s="163"/>
      <c r="E249" s="163"/>
      <c r="F249" s="163"/>
      <c r="G249" s="163"/>
      <c r="H249" s="163"/>
      <c r="I249" s="163"/>
      <c r="J249" s="163"/>
      <c r="K249" s="163"/>
      <c r="L249" s="163"/>
    </row>
    <row r="250" spans="1:12" s="4" customFormat="1" ht="13.5" thickBot="1">
      <c r="A250" s="192" t="s">
        <v>13</v>
      </c>
      <c r="B250" s="193"/>
      <c r="C250" s="193"/>
      <c r="D250" s="194"/>
      <c r="E250" s="195" t="s">
        <v>9</v>
      </c>
      <c r="F250" s="194"/>
      <c r="G250" s="195" t="s">
        <v>10</v>
      </c>
      <c r="H250" s="194"/>
      <c r="I250" s="195" t="s">
        <v>11</v>
      </c>
      <c r="J250" s="194"/>
      <c r="K250" s="195" t="s">
        <v>12</v>
      </c>
      <c r="L250" s="196"/>
    </row>
    <row r="251" spans="1:12" s="4" customFormat="1" ht="25.5" customHeight="1" thickTop="1">
      <c r="A251" s="154" t="s">
        <v>14</v>
      </c>
      <c r="B251" s="155"/>
      <c r="C251" s="155"/>
      <c r="D251" s="156"/>
      <c r="E251" s="157"/>
      <c r="F251" s="158"/>
      <c r="G251" s="157"/>
      <c r="H251" s="158"/>
      <c r="I251" s="157"/>
      <c r="J251" s="158"/>
      <c r="K251" s="157"/>
      <c r="L251" s="159"/>
    </row>
    <row r="252" spans="1:12" s="4" customFormat="1" ht="25.5" customHeight="1">
      <c r="A252" s="151" t="s">
        <v>15</v>
      </c>
      <c r="B252" s="152"/>
      <c r="C252" s="152"/>
      <c r="D252" s="153"/>
      <c r="E252" s="101"/>
      <c r="F252" s="103"/>
      <c r="G252" s="101"/>
      <c r="H252" s="103"/>
      <c r="I252" s="101"/>
      <c r="J252" s="103"/>
      <c r="K252" s="101"/>
      <c r="L252" s="108"/>
    </row>
    <row r="253" spans="1:12" s="4" customFormat="1" ht="25.5" customHeight="1">
      <c r="A253" s="151" t="s">
        <v>16</v>
      </c>
      <c r="B253" s="152"/>
      <c r="C253" s="152"/>
      <c r="D253" s="153"/>
      <c r="E253" s="101"/>
      <c r="F253" s="103"/>
      <c r="G253" s="101"/>
      <c r="H253" s="103"/>
      <c r="I253" s="101"/>
      <c r="J253" s="103"/>
      <c r="K253" s="101"/>
      <c r="L253" s="108"/>
    </row>
    <row r="254" spans="1:12" s="4" customFormat="1" ht="25.5" customHeight="1">
      <c r="A254" s="151" t="s">
        <v>17</v>
      </c>
      <c r="B254" s="152"/>
      <c r="C254" s="152"/>
      <c r="D254" s="153"/>
      <c r="E254" s="101"/>
      <c r="F254" s="103"/>
      <c r="G254" s="101"/>
      <c r="H254" s="103"/>
      <c r="I254" s="101"/>
      <c r="J254" s="103"/>
      <c r="K254" s="101"/>
      <c r="L254" s="108"/>
    </row>
    <row r="255" spans="1:12" s="4" customFormat="1" ht="25.5" customHeight="1">
      <c r="A255" s="151" t="s">
        <v>18</v>
      </c>
      <c r="B255" s="152"/>
      <c r="C255" s="152"/>
      <c r="D255" s="153"/>
      <c r="E255" s="101"/>
      <c r="F255" s="103"/>
      <c r="G255" s="101"/>
      <c r="H255" s="103"/>
      <c r="I255" s="101"/>
      <c r="J255" s="103"/>
      <c r="K255" s="101"/>
      <c r="L255" s="108"/>
    </row>
    <row r="256" spans="1:12" s="4" customFormat="1" ht="25.5" customHeight="1">
      <c r="A256" s="151" t="s">
        <v>19</v>
      </c>
      <c r="B256" s="152"/>
      <c r="C256" s="152"/>
      <c r="D256" s="153"/>
      <c r="E256" s="101"/>
      <c r="F256" s="103"/>
      <c r="G256" s="101"/>
      <c r="H256" s="103"/>
      <c r="I256" s="101"/>
      <c r="J256" s="103"/>
      <c r="K256" s="101"/>
      <c r="L256" s="108"/>
    </row>
    <row r="257" spans="1:12" s="4" customFormat="1" ht="25.5" customHeight="1">
      <c r="A257" s="151" t="s">
        <v>20</v>
      </c>
      <c r="B257" s="152"/>
      <c r="C257" s="152"/>
      <c r="D257" s="153"/>
      <c r="E257" s="101"/>
      <c r="F257" s="103"/>
      <c r="G257" s="101"/>
      <c r="H257" s="103"/>
      <c r="I257" s="101"/>
      <c r="J257" s="103"/>
      <c r="K257" s="101"/>
      <c r="L257" s="108"/>
    </row>
    <row r="258" spans="1:12" s="4" customFormat="1" ht="25.5" customHeight="1">
      <c r="A258" s="147" t="s">
        <v>21</v>
      </c>
      <c r="B258" s="148"/>
      <c r="C258" s="148"/>
      <c r="D258" s="149"/>
      <c r="E258" s="101"/>
      <c r="F258" s="103"/>
      <c r="G258" s="101"/>
      <c r="H258" s="103"/>
      <c r="I258" s="101"/>
      <c r="J258" s="103"/>
      <c r="K258" s="101"/>
      <c r="L258" s="108"/>
    </row>
    <row r="259" spans="1:12" s="3" customFormat="1" ht="25.5" customHeight="1" thickBot="1">
      <c r="A259" s="99" t="s">
        <v>22</v>
      </c>
      <c r="B259" s="100"/>
      <c r="C259" s="100"/>
      <c r="D259" s="150"/>
      <c r="E259" s="142">
        <f>SUM(E251:F258)</f>
        <v>0</v>
      </c>
      <c r="F259" s="132"/>
      <c r="G259" s="142">
        <f>SUM(G251:H258)</f>
        <v>0</v>
      </c>
      <c r="H259" s="132"/>
      <c r="I259" s="142">
        <f>SUM(I251:J258)</f>
        <v>0</v>
      </c>
      <c r="J259" s="132"/>
      <c r="K259" s="142">
        <f>SUM(K251:L258)</f>
        <v>0</v>
      </c>
      <c r="L259" s="143"/>
    </row>
    <row r="260" spans="1:12" s="3" customFormat="1" ht="25.5" customHeight="1" thickBot="1" thickTop="1">
      <c r="A260" s="144" t="s">
        <v>367</v>
      </c>
      <c r="B260" s="145"/>
      <c r="C260" s="145"/>
      <c r="D260" s="145"/>
      <c r="E260" s="145"/>
      <c r="F260" s="145"/>
      <c r="G260" s="145"/>
      <c r="H260" s="145"/>
      <c r="I260" s="145"/>
      <c r="J260" s="145"/>
      <c r="K260" s="145"/>
      <c r="L260" s="146"/>
    </row>
    <row r="261" spans="1:12" s="54" customFormat="1" ht="18.75" customHeight="1" thickBot="1">
      <c r="A261" s="163" t="s">
        <v>389</v>
      </c>
      <c r="B261" s="163"/>
      <c r="C261" s="163"/>
      <c r="D261" s="163"/>
      <c r="E261" s="163"/>
      <c r="F261" s="163"/>
      <c r="G261" s="163"/>
      <c r="H261" s="163"/>
      <c r="I261" s="163"/>
      <c r="J261" s="163"/>
      <c r="K261" s="163"/>
      <c r="L261" s="163"/>
    </row>
    <row r="262" spans="1:12" s="54" customFormat="1" ht="21" customHeight="1" thickBot="1">
      <c r="A262" s="257"/>
      <c r="B262" s="258"/>
      <c r="C262" s="258"/>
      <c r="D262" s="258"/>
      <c r="E262" s="258"/>
      <c r="F262" s="258"/>
      <c r="G262" s="257"/>
      <c r="H262" s="258"/>
      <c r="I262" s="258"/>
      <c r="J262" s="258"/>
      <c r="K262" s="258"/>
      <c r="L262" s="259"/>
    </row>
    <row r="263" spans="1:12" s="4" customFormat="1" ht="27" customHeight="1">
      <c r="A263" s="260"/>
      <c r="B263" s="261"/>
      <c r="C263" s="261"/>
      <c r="D263" s="261"/>
      <c r="E263" s="262"/>
      <c r="F263" s="263"/>
      <c r="G263" s="260"/>
      <c r="H263" s="261"/>
      <c r="I263" s="261"/>
      <c r="J263" s="261"/>
      <c r="K263" s="264"/>
      <c r="L263" s="265"/>
    </row>
    <row r="264" spans="1:12" s="4" customFormat="1" ht="27" customHeight="1">
      <c r="A264" s="270"/>
      <c r="B264" s="267"/>
      <c r="C264" s="267"/>
      <c r="D264" s="267"/>
      <c r="E264" s="268"/>
      <c r="F264" s="269"/>
      <c r="G264" s="266"/>
      <c r="H264" s="267"/>
      <c r="I264" s="267"/>
      <c r="J264" s="267"/>
      <c r="K264" s="268"/>
      <c r="L264" s="271"/>
    </row>
    <row r="265" spans="1:12" s="4" customFormat="1" ht="27" customHeight="1">
      <c r="A265" s="266"/>
      <c r="B265" s="267"/>
      <c r="C265" s="267"/>
      <c r="D265" s="267"/>
      <c r="E265" s="268"/>
      <c r="F265" s="269"/>
      <c r="G265" s="270"/>
      <c r="H265" s="267"/>
      <c r="I265" s="267"/>
      <c r="J265" s="267"/>
      <c r="K265" s="268"/>
      <c r="L265" s="271"/>
    </row>
    <row r="266" spans="1:12" s="4" customFormat="1" ht="27" customHeight="1" thickBot="1">
      <c r="A266" s="278"/>
      <c r="B266" s="279"/>
      <c r="C266" s="279"/>
      <c r="D266" s="279"/>
      <c r="E266" s="280"/>
      <c r="F266" s="281"/>
      <c r="G266" s="278"/>
      <c r="H266" s="279"/>
      <c r="I266" s="279"/>
      <c r="J266" s="279"/>
      <c r="K266" s="280"/>
      <c r="L266" s="282"/>
    </row>
    <row r="267" spans="1:12" s="3" customFormat="1" ht="21" customHeight="1" thickBot="1">
      <c r="A267" s="272"/>
      <c r="B267" s="273"/>
      <c r="C267" s="273"/>
      <c r="D267" s="274"/>
      <c r="E267" s="275"/>
      <c r="F267" s="276"/>
      <c r="G267" s="272"/>
      <c r="H267" s="273"/>
      <c r="I267" s="273"/>
      <c r="J267" s="274"/>
      <c r="K267" s="275"/>
      <c r="L267" s="277"/>
    </row>
    <row r="269" s="5" customFormat="1" ht="12.75"/>
    <row r="270" spans="2:3" s="5" customFormat="1" ht="12.75" hidden="1">
      <c r="B270" s="6" t="s">
        <v>77</v>
      </c>
      <c r="C270" s="5" t="s">
        <v>315</v>
      </c>
    </row>
    <row r="271" spans="2:3" s="5" customFormat="1" ht="12.75" hidden="1">
      <c r="B271" s="6" t="s">
        <v>78</v>
      </c>
      <c r="C271" s="5" t="s">
        <v>330</v>
      </c>
    </row>
    <row r="272" spans="2:3" s="5" customFormat="1" ht="12.75" hidden="1">
      <c r="B272" s="6" t="s">
        <v>36</v>
      </c>
      <c r="C272" s="5" t="s">
        <v>316</v>
      </c>
    </row>
    <row r="273" spans="2:3" s="5" customFormat="1" ht="12.75" hidden="1">
      <c r="B273" s="6" t="s">
        <v>37</v>
      </c>
      <c r="C273" s="5" t="s">
        <v>314</v>
      </c>
    </row>
    <row r="274" spans="2:3" s="5" customFormat="1" ht="12.75" hidden="1">
      <c r="B274" s="6" t="s">
        <v>38</v>
      </c>
      <c r="C274" s="5" t="s">
        <v>317</v>
      </c>
    </row>
    <row r="275" spans="2:3" s="5" customFormat="1" ht="12.75" hidden="1">
      <c r="B275" s="6" t="s">
        <v>79</v>
      </c>
      <c r="C275" s="5" t="s">
        <v>318</v>
      </c>
    </row>
    <row r="276" s="5" customFormat="1" ht="12.75" hidden="1">
      <c r="B276" s="6" t="s">
        <v>80</v>
      </c>
    </row>
    <row r="277" s="5" customFormat="1" ht="12.75" hidden="1">
      <c r="B277" s="6" t="s">
        <v>81</v>
      </c>
    </row>
    <row r="278" s="5" customFormat="1" ht="12.75" hidden="1">
      <c r="B278" s="6" t="s">
        <v>82</v>
      </c>
    </row>
    <row r="279" s="5" customFormat="1" ht="12.75" hidden="1">
      <c r="B279" s="6" t="s">
        <v>39</v>
      </c>
    </row>
    <row r="280" s="5" customFormat="1" ht="12.75" hidden="1">
      <c r="B280" s="6" t="s">
        <v>83</v>
      </c>
    </row>
    <row r="281" s="5" customFormat="1" ht="12.75" hidden="1">
      <c r="B281" s="6" t="s">
        <v>84</v>
      </c>
    </row>
    <row r="282" s="5" customFormat="1" ht="12.75" hidden="1">
      <c r="B282" s="6" t="s">
        <v>85</v>
      </c>
    </row>
    <row r="283" s="5" customFormat="1" ht="12.75" hidden="1">
      <c r="B283" s="6" t="s">
        <v>86</v>
      </c>
    </row>
    <row r="284" s="5" customFormat="1" ht="12.75" hidden="1">
      <c r="B284" s="6" t="s">
        <v>87</v>
      </c>
    </row>
    <row r="285" s="5" customFormat="1" ht="12.75" hidden="1">
      <c r="B285" s="6" t="s">
        <v>88</v>
      </c>
    </row>
    <row r="286" s="5" customFormat="1" ht="12.75" hidden="1">
      <c r="B286" s="6" t="s">
        <v>89</v>
      </c>
    </row>
    <row r="287" s="5" customFormat="1" ht="12.75" hidden="1">
      <c r="B287" s="6" t="s">
        <v>90</v>
      </c>
    </row>
    <row r="288" s="5" customFormat="1" ht="12.75" hidden="1">
      <c r="B288" s="6" t="s">
        <v>91</v>
      </c>
    </row>
    <row r="289" s="5" customFormat="1" ht="12.75" hidden="1">
      <c r="B289" s="6" t="s">
        <v>40</v>
      </c>
    </row>
    <row r="290" s="5" customFormat="1" ht="12.75" hidden="1">
      <c r="B290" s="6" t="s">
        <v>92</v>
      </c>
    </row>
    <row r="291" s="5" customFormat="1" ht="12.75" hidden="1">
      <c r="B291" s="6" t="s">
        <v>93</v>
      </c>
    </row>
    <row r="292" s="5" customFormat="1" ht="12.75" hidden="1">
      <c r="B292" s="6" t="s">
        <v>41</v>
      </c>
    </row>
    <row r="293" s="5" customFormat="1" ht="12.75" hidden="1">
      <c r="B293" s="6" t="s">
        <v>94</v>
      </c>
    </row>
    <row r="294" s="5" customFormat="1" ht="12.75" hidden="1">
      <c r="B294" s="6" t="s">
        <v>42</v>
      </c>
    </row>
    <row r="295" s="5" customFormat="1" ht="12.75" hidden="1">
      <c r="B295" s="6" t="s">
        <v>43</v>
      </c>
    </row>
    <row r="296" s="5" customFormat="1" ht="12.75" hidden="1">
      <c r="B296" s="6" t="s">
        <v>44</v>
      </c>
    </row>
    <row r="297" s="5" customFormat="1" ht="12.75" hidden="1">
      <c r="B297" s="6" t="s">
        <v>95</v>
      </c>
    </row>
    <row r="298" s="5" customFormat="1" ht="12.75" hidden="1">
      <c r="B298" s="6" t="s">
        <v>96</v>
      </c>
    </row>
    <row r="299" s="5" customFormat="1" ht="12.75" hidden="1">
      <c r="B299" s="6" t="s">
        <v>97</v>
      </c>
    </row>
    <row r="300" s="5" customFormat="1" ht="12.75" hidden="1">
      <c r="B300" s="6" t="s">
        <v>98</v>
      </c>
    </row>
    <row r="301" s="5" customFormat="1" ht="12.75" hidden="1">
      <c r="B301" s="6" t="s">
        <v>99</v>
      </c>
    </row>
    <row r="302" s="5" customFormat="1" ht="12.75" hidden="1">
      <c r="B302" s="6" t="s">
        <v>100</v>
      </c>
    </row>
    <row r="303" s="5" customFormat="1" ht="12.75" hidden="1">
      <c r="B303" s="6" t="s">
        <v>101</v>
      </c>
    </row>
    <row r="304" s="5" customFormat="1" ht="12.75" hidden="1">
      <c r="B304" s="6" t="s">
        <v>102</v>
      </c>
    </row>
    <row r="305" s="5" customFormat="1" ht="12.75" hidden="1">
      <c r="B305" s="6" t="s">
        <v>103</v>
      </c>
    </row>
    <row r="306" s="5" customFormat="1" ht="12.75" hidden="1">
      <c r="B306" s="6" t="s">
        <v>104</v>
      </c>
    </row>
    <row r="307" s="5" customFormat="1" ht="12.75" hidden="1">
      <c r="B307" s="6" t="s">
        <v>45</v>
      </c>
    </row>
    <row r="308" s="5" customFormat="1" ht="12.75" hidden="1">
      <c r="B308" s="6" t="s">
        <v>105</v>
      </c>
    </row>
    <row r="309" s="5" customFormat="1" ht="12.75" hidden="1">
      <c r="B309" s="6" t="s">
        <v>106</v>
      </c>
    </row>
    <row r="310" s="5" customFormat="1" ht="12.75" hidden="1">
      <c r="B310" s="6" t="s">
        <v>107</v>
      </c>
    </row>
    <row r="311" s="5" customFormat="1" ht="12.75" hidden="1">
      <c r="B311" s="6" t="s">
        <v>108</v>
      </c>
    </row>
    <row r="312" s="5" customFormat="1" ht="12.75" hidden="1">
      <c r="B312" s="6" t="s">
        <v>109</v>
      </c>
    </row>
    <row r="313" s="5" customFormat="1" ht="12.75" hidden="1">
      <c r="B313" s="6" t="s">
        <v>110</v>
      </c>
    </row>
    <row r="314" s="5" customFormat="1" ht="12.75" hidden="1">
      <c r="B314" s="6" t="s">
        <v>111</v>
      </c>
    </row>
    <row r="315" s="5" customFormat="1" ht="12.75" hidden="1">
      <c r="B315" s="6" t="s">
        <v>112</v>
      </c>
    </row>
    <row r="316" s="5" customFormat="1" ht="12.75" hidden="1">
      <c r="B316" s="6" t="s">
        <v>113</v>
      </c>
    </row>
    <row r="317" s="5" customFormat="1" ht="12.75" hidden="1">
      <c r="B317" s="6" t="s">
        <v>46</v>
      </c>
    </row>
    <row r="318" s="5" customFormat="1" ht="12.75" hidden="1">
      <c r="B318" s="6" t="s">
        <v>114</v>
      </c>
    </row>
    <row r="319" s="5" customFormat="1" ht="12.75" hidden="1">
      <c r="B319" s="6" t="s">
        <v>47</v>
      </c>
    </row>
    <row r="320" s="5" customFormat="1" ht="12.75" hidden="1">
      <c r="B320" s="6" t="s">
        <v>48</v>
      </c>
    </row>
    <row r="321" s="5" customFormat="1" ht="12.75" hidden="1">
      <c r="B321" s="6" t="s">
        <v>115</v>
      </c>
    </row>
    <row r="322" s="5" customFormat="1" ht="12.75" hidden="1">
      <c r="B322" s="6" t="s">
        <v>116</v>
      </c>
    </row>
    <row r="323" s="5" customFormat="1" ht="12.75" hidden="1">
      <c r="B323" s="6" t="s">
        <v>117</v>
      </c>
    </row>
    <row r="324" s="5" customFormat="1" ht="12.75" hidden="1">
      <c r="B324" s="6" t="s">
        <v>118</v>
      </c>
    </row>
    <row r="325" s="5" customFormat="1" ht="12.75" hidden="1">
      <c r="B325" s="6" t="s">
        <v>119</v>
      </c>
    </row>
    <row r="326" s="5" customFormat="1" ht="12.75" hidden="1">
      <c r="B326" s="6" t="s">
        <v>120</v>
      </c>
    </row>
    <row r="327" s="5" customFormat="1" ht="12.75" hidden="1">
      <c r="B327" s="6" t="s">
        <v>121</v>
      </c>
    </row>
    <row r="328" s="5" customFormat="1" ht="12.75" hidden="1">
      <c r="B328" s="6" t="s">
        <v>122</v>
      </c>
    </row>
    <row r="329" s="5" customFormat="1" ht="12.75" hidden="1">
      <c r="B329" s="6" t="s">
        <v>123</v>
      </c>
    </row>
    <row r="330" s="5" customFormat="1" ht="12.75" hidden="1">
      <c r="B330" s="6" t="s">
        <v>124</v>
      </c>
    </row>
    <row r="331" s="5" customFormat="1" ht="12.75" hidden="1">
      <c r="B331" s="6" t="s">
        <v>125</v>
      </c>
    </row>
    <row r="332" s="5" customFormat="1" ht="12.75" hidden="1">
      <c r="B332" s="6" t="s">
        <v>49</v>
      </c>
    </row>
    <row r="333" s="5" customFormat="1" ht="12.75" hidden="1">
      <c r="B333" s="6" t="s">
        <v>126</v>
      </c>
    </row>
    <row r="334" s="5" customFormat="1" ht="12.75" hidden="1">
      <c r="B334" s="6" t="s">
        <v>127</v>
      </c>
    </row>
    <row r="335" s="5" customFormat="1" ht="12.75" hidden="1">
      <c r="B335" s="6" t="s">
        <v>128</v>
      </c>
    </row>
    <row r="336" s="5" customFormat="1" ht="12.75" hidden="1">
      <c r="B336" s="6" t="s">
        <v>129</v>
      </c>
    </row>
    <row r="337" s="5" customFormat="1" ht="12.75" hidden="1">
      <c r="B337" s="6" t="s">
        <v>130</v>
      </c>
    </row>
    <row r="338" s="5" customFormat="1" ht="12.75" hidden="1">
      <c r="B338" s="6" t="s">
        <v>131</v>
      </c>
    </row>
    <row r="339" s="5" customFormat="1" ht="12.75" hidden="1">
      <c r="B339" s="6" t="s">
        <v>50</v>
      </c>
    </row>
    <row r="340" s="5" customFormat="1" ht="12.75" hidden="1">
      <c r="B340" s="6" t="s">
        <v>132</v>
      </c>
    </row>
    <row r="341" s="5" customFormat="1" ht="12.75" hidden="1">
      <c r="B341" s="6" t="s">
        <v>51</v>
      </c>
    </row>
    <row r="342" s="5" customFormat="1" ht="12.75" hidden="1">
      <c r="B342" s="6" t="s">
        <v>133</v>
      </c>
    </row>
    <row r="343" s="5" customFormat="1" ht="12.75" hidden="1">
      <c r="B343" s="6" t="s">
        <v>134</v>
      </c>
    </row>
    <row r="344" s="5" customFormat="1" ht="12.75" hidden="1">
      <c r="B344" s="6" t="s">
        <v>135</v>
      </c>
    </row>
    <row r="345" s="5" customFormat="1" ht="12.75" hidden="1">
      <c r="B345" s="6" t="s">
        <v>136</v>
      </c>
    </row>
    <row r="346" s="5" customFormat="1" ht="12.75" hidden="1">
      <c r="B346" s="6" t="s">
        <v>137</v>
      </c>
    </row>
    <row r="347" s="5" customFormat="1" ht="12.75" hidden="1">
      <c r="B347" s="6" t="s">
        <v>138</v>
      </c>
    </row>
    <row r="348" s="5" customFormat="1" ht="12.75" hidden="1">
      <c r="B348" s="6" t="s">
        <v>139</v>
      </c>
    </row>
    <row r="349" s="5" customFormat="1" ht="12.75" hidden="1">
      <c r="B349" s="6" t="s">
        <v>140</v>
      </c>
    </row>
    <row r="350" s="5" customFormat="1" ht="12.75" hidden="1">
      <c r="B350" s="6" t="s">
        <v>141</v>
      </c>
    </row>
    <row r="351" s="5" customFormat="1" ht="12.75" hidden="1">
      <c r="B351" s="6" t="s">
        <v>142</v>
      </c>
    </row>
    <row r="352" s="5" customFormat="1" ht="12.75" hidden="1">
      <c r="B352" s="6" t="s">
        <v>143</v>
      </c>
    </row>
    <row r="353" s="5" customFormat="1" ht="12.75" hidden="1">
      <c r="B353" s="6" t="s">
        <v>144</v>
      </c>
    </row>
    <row r="354" s="5" customFormat="1" ht="12.75" hidden="1">
      <c r="B354" s="6" t="s">
        <v>145</v>
      </c>
    </row>
    <row r="355" s="5" customFormat="1" ht="12.75" hidden="1">
      <c r="B355" s="6" t="s">
        <v>146</v>
      </c>
    </row>
    <row r="356" s="5" customFormat="1" ht="12.75" hidden="1">
      <c r="B356" s="6" t="s">
        <v>147</v>
      </c>
    </row>
    <row r="357" s="5" customFormat="1" ht="12.75" hidden="1">
      <c r="B357" s="6" t="s">
        <v>148</v>
      </c>
    </row>
    <row r="358" s="5" customFormat="1" ht="12.75" hidden="1">
      <c r="B358" s="6" t="s">
        <v>149</v>
      </c>
    </row>
    <row r="359" s="5" customFormat="1" ht="12.75" hidden="1">
      <c r="B359" s="6" t="s">
        <v>150</v>
      </c>
    </row>
    <row r="360" s="5" customFormat="1" ht="12.75" hidden="1">
      <c r="B360" s="6" t="s">
        <v>151</v>
      </c>
    </row>
    <row r="361" s="5" customFormat="1" ht="12.75" hidden="1">
      <c r="B361" s="6" t="s">
        <v>52</v>
      </c>
    </row>
    <row r="362" s="5" customFormat="1" ht="12.75" hidden="1">
      <c r="B362" s="6" t="s">
        <v>53</v>
      </c>
    </row>
    <row r="363" s="5" customFormat="1" ht="12.75" hidden="1">
      <c r="B363" s="6" t="s">
        <v>152</v>
      </c>
    </row>
    <row r="364" s="5" customFormat="1" ht="12.75" hidden="1">
      <c r="B364" s="6" t="s">
        <v>153</v>
      </c>
    </row>
    <row r="365" s="5" customFormat="1" ht="12.75" hidden="1">
      <c r="B365" s="6" t="s">
        <v>54</v>
      </c>
    </row>
    <row r="366" s="5" customFormat="1" ht="12.75" hidden="1">
      <c r="B366" s="6" t="s">
        <v>154</v>
      </c>
    </row>
    <row r="367" s="5" customFormat="1" ht="12.75" hidden="1">
      <c r="B367" s="6" t="s">
        <v>55</v>
      </c>
    </row>
    <row r="368" s="5" customFormat="1" ht="12.75" hidden="1">
      <c r="B368" s="6" t="s">
        <v>155</v>
      </c>
    </row>
    <row r="369" s="5" customFormat="1" ht="12.75" hidden="1">
      <c r="B369" s="6" t="s">
        <v>156</v>
      </c>
    </row>
    <row r="370" s="5" customFormat="1" ht="12.75" hidden="1">
      <c r="B370" s="6" t="s">
        <v>157</v>
      </c>
    </row>
    <row r="371" s="5" customFormat="1" ht="12.75" hidden="1">
      <c r="B371" s="6" t="s">
        <v>158</v>
      </c>
    </row>
    <row r="372" s="5" customFormat="1" ht="12.75" hidden="1">
      <c r="B372" s="6" t="s">
        <v>159</v>
      </c>
    </row>
    <row r="373" s="5" customFormat="1" ht="12.75" hidden="1">
      <c r="B373" s="6" t="s">
        <v>160</v>
      </c>
    </row>
    <row r="374" s="5" customFormat="1" ht="12.75" hidden="1">
      <c r="B374" s="6" t="s">
        <v>161</v>
      </c>
    </row>
    <row r="375" s="5" customFormat="1" ht="12.75" hidden="1">
      <c r="B375" s="6" t="s">
        <v>162</v>
      </c>
    </row>
    <row r="376" s="5" customFormat="1" ht="12.75" hidden="1">
      <c r="B376" s="6" t="s">
        <v>163</v>
      </c>
    </row>
    <row r="377" s="5" customFormat="1" ht="12.75" hidden="1">
      <c r="B377" s="6" t="s">
        <v>164</v>
      </c>
    </row>
    <row r="378" s="5" customFormat="1" ht="12.75" hidden="1">
      <c r="B378" s="6" t="s">
        <v>165</v>
      </c>
    </row>
    <row r="379" s="5" customFormat="1" ht="12.75" hidden="1">
      <c r="B379" s="6" t="s">
        <v>166</v>
      </c>
    </row>
    <row r="380" s="5" customFormat="1" ht="12.75" hidden="1">
      <c r="B380" s="6" t="s">
        <v>56</v>
      </c>
    </row>
    <row r="381" s="5" customFormat="1" ht="12.75" hidden="1">
      <c r="B381" s="6" t="s">
        <v>167</v>
      </c>
    </row>
    <row r="382" s="5" customFormat="1" ht="12.75" hidden="1">
      <c r="B382" s="6" t="s">
        <v>168</v>
      </c>
    </row>
    <row r="383" s="5" customFormat="1" ht="12.75" hidden="1">
      <c r="B383" s="6" t="s">
        <v>169</v>
      </c>
    </row>
    <row r="384" s="5" customFormat="1" ht="12.75" hidden="1">
      <c r="B384" s="6" t="s">
        <v>170</v>
      </c>
    </row>
    <row r="385" s="5" customFormat="1" ht="12.75" hidden="1">
      <c r="B385" s="6" t="s">
        <v>171</v>
      </c>
    </row>
    <row r="386" s="5" customFormat="1" ht="12.75" hidden="1">
      <c r="B386" s="6" t="s">
        <v>172</v>
      </c>
    </row>
    <row r="387" s="5" customFormat="1" ht="12.75" hidden="1">
      <c r="B387" s="6" t="s">
        <v>173</v>
      </c>
    </row>
    <row r="388" s="5" customFormat="1" ht="12.75" hidden="1">
      <c r="B388" s="6" t="s">
        <v>174</v>
      </c>
    </row>
    <row r="389" s="5" customFormat="1" ht="12.75" hidden="1">
      <c r="B389" s="6" t="s">
        <v>175</v>
      </c>
    </row>
    <row r="390" s="5" customFormat="1" ht="12.75" hidden="1">
      <c r="B390" s="6" t="s">
        <v>176</v>
      </c>
    </row>
    <row r="391" s="5" customFormat="1" ht="12.75" hidden="1">
      <c r="B391" s="6" t="s">
        <v>177</v>
      </c>
    </row>
    <row r="392" s="5" customFormat="1" ht="12.75" hidden="1">
      <c r="B392" s="6" t="s">
        <v>178</v>
      </c>
    </row>
    <row r="393" s="5" customFormat="1" ht="12.75" hidden="1">
      <c r="B393" s="6" t="s">
        <v>179</v>
      </c>
    </row>
    <row r="394" s="5" customFormat="1" ht="12.75" hidden="1">
      <c r="B394" s="6" t="s">
        <v>180</v>
      </c>
    </row>
    <row r="395" s="5" customFormat="1" ht="12.75" hidden="1">
      <c r="B395" s="6" t="s">
        <v>181</v>
      </c>
    </row>
    <row r="396" s="5" customFormat="1" ht="12.75" hidden="1">
      <c r="B396" s="6" t="s">
        <v>182</v>
      </c>
    </row>
    <row r="397" s="5" customFormat="1" ht="12.75" hidden="1">
      <c r="B397" s="6" t="s">
        <v>183</v>
      </c>
    </row>
    <row r="398" s="5" customFormat="1" ht="12.75" hidden="1">
      <c r="B398" s="6" t="s">
        <v>184</v>
      </c>
    </row>
    <row r="399" s="5" customFormat="1" ht="12.75" hidden="1">
      <c r="B399" s="6" t="s">
        <v>185</v>
      </c>
    </row>
    <row r="400" s="5" customFormat="1" ht="12.75" hidden="1">
      <c r="B400" s="6" t="s">
        <v>57</v>
      </c>
    </row>
    <row r="401" s="5" customFormat="1" ht="12.75" hidden="1">
      <c r="B401" s="6" t="s">
        <v>58</v>
      </c>
    </row>
    <row r="402" s="5" customFormat="1" ht="12.75" hidden="1">
      <c r="B402" s="6" t="s">
        <v>59</v>
      </c>
    </row>
    <row r="403" s="5" customFormat="1" ht="12.75" hidden="1">
      <c r="B403" s="6" t="s">
        <v>60</v>
      </c>
    </row>
    <row r="404" s="5" customFormat="1" ht="12.75" hidden="1">
      <c r="B404" s="6" t="s">
        <v>186</v>
      </c>
    </row>
    <row r="405" s="5" customFormat="1" ht="12.75" hidden="1">
      <c r="B405" s="6" t="s">
        <v>187</v>
      </c>
    </row>
    <row r="406" s="5" customFormat="1" ht="12.75" hidden="1">
      <c r="B406" s="6" t="s">
        <v>188</v>
      </c>
    </row>
    <row r="407" s="5" customFormat="1" ht="12.75" hidden="1">
      <c r="B407" s="6" t="s">
        <v>189</v>
      </c>
    </row>
    <row r="408" s="5" customFormat="1" ht="12.75" hidden="1">
      <c r="B408" s="6" t="s">
        <v>190</v>
      </c>
    </row>
    <row r="409" s="5" customFormat="1" ht="12.75" hidden="1">
      <c r="B409" s="6" t="s">
        <v>191</v>
      </c>
    </row>
    <row r="410" s="5" customFormat="1" ht="12.75" hidden="1">
      <c r="B410" s="6" t="s">
        <v>192</v>
      </c>
    </row>
    <row r="411" s="5" customFormat="1" ht="12.75" hidden="1">
      <c r="B411" s="6" t="s">
        <v>193</v>
      </c>
    </row>
    <row r="412" s="5" customFormat="1" ht="12.75" hidden="1">
      <c r="B412" s="6" t="s">
        <v>194</v>
      </c>
    </row>
    <row r="413" s="5" customFormat="1" ht="12.75" hidden="1">
      <c r="B413" s="6" t="s">
        <v>195</v>
      </c>
    </row>
    <row r="414" s="5" customFormat="1" ht="12.75" hidden="1">
      <c r="B414" s="6" t="s">
        <v>196</v>
      </c>
    </row>
    <row r="415" s="5" customFormat="1" ht="12.75" hidden="1">
      <c r="B415" s="6" t="s">
        <v>197</v>
      </c>
    </row>
    <row r="416" s="5" customFormat="1" ht="12.75" hidden="1">
      <c r="B416" s="6" t="s">
        <v>198</v>
      </c>
    </row>
    <row r="417" s="5" customFormat="1" ht="12.75" hidden="1">
      <c r="B417" s="6" t="s">
        <v>61</v>
      </c>
    </row>
    <row r="418" s="5" customFormat="1" ht="12.75" hidden="1">
      <c r="B418" s="6" t="s">
        <v>199</v>
      </c>
    </row>
    <row r="419" s="5" customFormat="1" ht="12.75" hidden="1">
      <c r="B419" s="6" t="s">
        <v>62</v>
      </c>
    </row>
    <row r="420" s="5" customFormat="1" ht="12.75" hidden="1">
      <c r="B420" s="6" t="s">
        <v>200</v>
      </c>
    </row>
    <row r="421" s="5" customFormat="1" ht="12.75" hidden="1">
      <c r="B421" s="6" t="s">
        <v>201</v>
      </c>
    </row>
    <row r="422" s="5" customFormat="1" ht="12.75" hidden="1">
      <c r="B422" s="6" t="s">
        <v>202</v>
      </c>
    </row>
    <row r="423" s="5" customFormat="1" ht="12.75" hidden="1">
      <c r="B423" s="6" t="s">
        <v>203</v>
      </c>
    </row>
    <row r="424" s="5" customFormat="1" ht="12.75" hidden="1">
      <c r="B424" s="6" t="s">
        <v>204</v>
      </c>
    </row>
    <row r="425" s="5" customFormat="1" ht="12.75" hidden="1">
      <c r="B425" s="6" t="s">
        <v>205</v>
      </c>
    </row>
    <row r="426" s="5" customFormat="1" ht="12.75" hidden="1">
      <c r="B426" s="6" t="s">
        <v>206</v>
      </c>
    </row>
    <row r="427" s="5" customFormat="1" ht="12.75" hidden="1">
      <c r="B427" s="6" t="s">
        <v>207</v>
      </c>
    </row>
    <row r="428" s="5" customFormat="1" ht="12.75" hidden="1">
      <c r="B428" s="6" t="s">
        <v>208</v>
      </c>
    </row>
    <row r="429" s="5" customFormat="1" ht="12.75" hidden="1">
      <c r="B429" s="6" t="s">
        <v>209</v>
      </c>
    </row>
    <row r="430" s="5" customFormat="1" ht="12.75" hidden="1">
      <c r="B430" s="6" t="s">
        <v>210</v>
      </c>
    </row>
    <row r="431" s="5" customFormat="1" ht="12.75" hidden="1">
      <c r="B431" s="6" t="s">
        <v>63</v>
      </c>
    </row>
    <row r="432" s="5" customFormat="1" ht="12.75" hidden="1">
      <c r="B432" s="6" t="s">
        <v>211</v>
      </c>
    </row>
    <row r="433" s="5" customFormat="1" ht="12.75" hidden="1">
      <c r="B433" s="6" t="s">
        <v>212</v>
      </c>
    </row>
    <row r="434" s="5" customFormat="1" ht="12.75" hidden="1">
      <c r="B434" s="6" t="s">
        <v>213</v>
      </c>
    </row>
    <row r="435" s="5" customFormat="1" ht="12.75" hidden="1">
      <c r="B435" s="6" t="s">
        <v>214</v>
      </c>
    </row>
    <row r="436" s="5" customFormat="1" ht="12.75" hidden="1">
      <c r="B436" s="6" t="s">
        <v>215</v>
      </c>
    </row>
    <row r="437" s="5" customFormat="1" ht="12.75" hidden="1">
      <c r="B437" s="6" t="s">
        <v>216</v>
      </c>
    </row>
    <row r="438" s="5" customFormat="1" ht="12.75" hidden="1">
      <c r="B438" s="6" t="s">
        <v>217</v>
      </c>
    </row>
    <row r="439" s="5" customFormat="1" ht="12.75" hidden="1">
      <c r="B439" s="6" t="s">
        <v>64</v>
      </c>
    </row>
    <row r="440" s="5" customFormat="1" ht="12.75" hidden="1">
      <c r="B440" s="6" t="s">
        <v>65</v>
      </c>
    </row>
    <row r="441" s="5" customFormat="1" ht="12.75" hidden="1">
      <c r="B441" s="6" t="s">
        <v>218</v>
      </c>
    </row>
    <row r="442" s="5" customFormat="1" ht="12.75" hidden="1">
      <c r="B442" s="6" t="s">
        <v>219</v>
      </c>
    </row>
    <row r="443" s="5" customFormat="1" ht="12.75" hidden="1">
      <c r="B443" s="6" t="s">
        <v>220</v>
      </c>
    </row>
    <row r="444" s="5" customFormat="1" ht="12.75" hidden="1">
      <c r="B444" s="6" t="s">
        <v>66</v>
      </c>
    </row>
    <row r="445" s="5" customFormat="1" ht="12.75" hidden="1">
      <c r="B445" s="6" t="s">
        <v>221</v>
      </c>
    </row>
    <row r="446" s="5" customFormat="1" ht="12.75" hidden="1">
      <c r="B446" s="6" t="s">
        <v>222</v>
      </c>
    </row>
    <row r="447" s="5" customFormat="1" ht="12.75" hidden="1">
      <c r="B447" s="6" t="s">
        <v>223</v>
      </c>
    </row>
    <row r="448" s="5" customFormat="1" ht="12.75" hidden="1">
      <c r="B448" s="6" t="s">
        <v>224</v>
      </c>
    </row>
    <row r="449" s="5" customFormat="1" ht="12.75" hidden="1">
      <c r="B449" s="6" t="s">
        <v>225</v>
      </c>
    </row>
    <row r="450" s="5" customFormat="1" ht="12.75" hidden="1">
      <c r="B450" s="6" t="s">
        <v>226</v>
      </c>
    </row>
    <row r="451" s="5" customFormat="1" ht="12.75" hidden="1">
      <c r="B451" s="6" t="s">
        <v>227</v>
      </c>
    </row>
    <row r="452" s="5" customFormat="1" ht="12.75" hidden="1">
      <c r="B452" s="6" t="s">
        <v>67</v>
      </c>
    </row>
    <row r="453" s="5" customFormat="1" ht="12.75" hidden="1">
      <c r="B453" s="6" t="s">
        <v>68</v>
      </c>
    </row>
    <row r="454" s="5" customFormat="1" ht="12.75" hidden="1">
      <c r="B454" s="6" t="s">
        <v>228</v>
      </c>
    </row>
    <row r="455" s="5" customFormat="1" ht="12.75" hidden="1">
      <c r="B455" s="6" t="s">
        <v>229</v>
      </c>
    </row>
    <row r="456" s="5" customFormat="1" ht="12.75" hidden="1">
      <c r="B456" s="6" t="s">
        <v>69</v>
      </c>
    </row>
    <row r="457" s="5" customFormat="1" ht="12.75" hidden="1">
      <c r="B457" s="6" t="s">
        <v>230</v>
      </c>
    </row>
    <row r="458" s="5" customFormat="1" ht="12.75" hidden="1">
      <c r="B458" s="6" t="s">
        <v>231</v>
      </c>
    </row>
    <row r="459" s="5" customFormat="1" ht="12.75" hidden="1">
      <c r="B459" s="6" t="s">
        <v>232</v>
      </c>
    </row>
    <row r="460" s="5" customFormat="1" ht="12.75" hidden="1">
      <c r="B460" s="6" t="s">
        <v>233</v>
      </c>
    </row>
    <row r="461" s="5" customFormat="1" ht="12.75" hidden="1">
      <c r="B461" s="6" t="s">
        <v>234</v>
      </c>
    </row>
    <row r="462" s="5" customFormat="1" ht="12.75" hidden="1">
      <c r="B462" s="6" t="s">
        <v>235</v>
      </c>
    </row>
    <row r="463" s="5" customFormat="1" ht="12.75" hidden="1">
      <c r="B463" s="6" t="s">
        <v>35</v>
      </c>
    </row>
    <row r="464" s="5" customFormat="1" ht="12.75" hidden="1">
      <c r="B464" s="6" t="s">
        <v>236</v>
      </c>
    </row>
    <row r="465" s="5" customFormat="1" ht="12.75" hidden="1">
      <c r="B465" s="6" t="s">
        <v>237</v>
      </c>
    </row>
    <row r="466" s="5" customFormat="1" ht="12.75" hidden="1">
      <c r="B466" s="6" t="s">
        <v>388</v>
      </c>
    </row>
    <row r="467" s="5" customFormat="1" ht="12.75" hidden="1">
      <c r="B467" s="6" t="s">
        <v>238</v>
      </c>
    </row>
    <row r="468" s="5" customFormat="1" ht="12.75" hidden="1">
      <c r="B468" s="6" t="s">
        <v>239</v>
      </c>
    </row>
    <row r="469" s="5" customFormat="1" ht="12.75" hidden="1">
      <c r="B469" s="6" t="s">
        <v>240</v>
      </c>
    </row>
    <row r="470" s="5" customFormat="1" ht="12.75" hidden="1">
      <c r="B470" s="6" t="s">
        <v>241</v>
      </c>
    </row>
    <row r="471" s="5" customFormat="1" ht="12.75" hidden="1">
      <c r="B471" s="6" t="s">
        <v>242</v>
      </c>
    </row>
    <row r="472" s="5" customFormat="1" ht="12.75" hidden="1">
      <c r="B472" s="6" t="s">
        <v>243</v>
      </c>
    </row>
    <row r="473" s="5" customFormat="1" ht="12.75" hidden="1">
      <c r="B473" s="6" t="s">
        <v>244</v>
      </c>
    </row>
    <row r="474" s="5" customFormat="1" ht="12.75" hidden="1">
      <c r="B474" s="6" t="s">
        <v>245</v>
      </c>
    </row>
    <row r="475" s="5" customFormat="1" ht="12.75" hidden="1">
      <c r="B475" s="6" t="s">
        <v>246</v>
      </c>
    </row>
    <row r="476" s="5" customFormat="1" ht="12.75" hidden="1">
      <c r="B476" s="6" t="s">
        <v>70</v>
      </c>
    </row>
    <row r="477" s="5" customFormat="1" ht="12.75" hidden="1">
      <c r="B477" s="6" t="s">
        <v>247</v>
      </c>
    </row>
    <row r="478" s="5" customFormat="1" ht="12.75" hidden="1">
      <c r="B478" s="6" t="s">
        <v>248</v>
      </c>
    </row>
    <row r="479" s="5" customFormat="1" ht="12.75" hidden="1">
      <c r="B479" s="6" t="s">
        <v>249</v>
      </c>
    </row>
    <row r="480" s="5" customFormat="1" ht="12.75" hidden="1">
      <c r="B480" s="6" t="s">
        <v>71</v>
      </c>
    </row>
    <row r="481" s="5" customFormat="1" ht="12.75" hidden="1">
      <c r="B481" s="6" t="s">
        <v>250</v>
      </c>
    </row>
    <row r="482" s="5" customFormat="1" ht="12.75" hidden="1">
      <c r="B482" s="6" t="s">
        <v>251</v>
      </c>
    </row>
    <row r="483" s="5" customFormat="1" ht="12.75" hidden="1">
      <c r="B483" s="6" t="s">
        <v>252</v>
      </c>
    </row>
    <row r="484" s="5" customFormat="1" ht="12.75" hidden="1">
      <c r="B484" s="6" t="s">
        <v>253</v>
      </c>
    </row>
    <row r="485" s="5" customFormat="1" ht="12.75" hidden="1">
      <c r="B485" s="6" t="s">
        <v>254</v>
      </c>
    </row>
    <row r="486" s="5" customFormat="1" ht="12.75" hidden="1">
      <c r="B486" s="6" t="s">
        <v>255</v>
      </c>
    </row>
    <row r="487" s="5" customFormat="1" ht="12.75" hidden="1">
      <c r="B487" s="6" t="s">
        <v>256</v>
      </c>
    </row>
    <row r="488" s="5" customFormat="1" ht="12.75" hidden="1">
      <c r="B488" s="6" t="s">
        <v>257</v>
      </c>
    </row>
    <row r="489" s="5" customFormat="1" ht="12.75" hidden="1">
      <c r="B489" s="6" t="s">
        <v>258</v>
      </c>
    </row>
    <row r="490" s="5" customFormat="1" ht="12.75" hidden="1">
      <c r="B490" s="6" t="s">
        <v>259</v>
      </c>
    </row>
    <row r="491" s="5" customFormat="1" ht="12.75" hidden="1">
      <c r="B491" s="6" t="s">
        <v>260</v>
      </c>
    </row>
    <row r="492" s="5" customFormat="1" ht="12.75" hidden="1">
      <c r="B492" s="6" t="s">
        <v>261</v>
      </c>
    </row>
    <row r="493" s="5" customFormat="1" ht="12.75" hidden="1">
      <c r="B493" s="6" t="s">
        <v>262</v>
      </c>
    </row>
    <row r="494" s="5" customFormat="1" ht="12.75" hidden="1">
      <c r="B494" s="6" t="s">
        <v>263</v>
      </c>
    </row>
    <row r="495" s="5" customFormat="1" ht="12.75" hidden="1">
      <c r="B495" s="6" t="s">
        <v>264</v>
      </c>
    </row>
    <row r="496" s="5" customFormat="1" ht="12.75" hidden="1">
      <c r="B496" s="6" t="s">
        <v>265</v>
      </c>
    </row>
    <row r="497" s="5" customFormat="1" ht="12.75" hidden="1">
      <c r="B497" s="6" t="s">
        <v>266</v>
      </c>
    </row>
    <row r="498" s="5" customFormat="1" ht="12.75" hidden="1">
      <c r="B498" s="6" t="s">
        <v>267</v>
      </c>
    </row>
    <row r="499" s="5" customFormat="1" ht="12.75" hidden="1">
      <c r="B499" s="6" t="s">
        <v>268</v>
      </c>
    </row>
    <row r="500" s="5" customFormat="1" ht="12.75" hidden="1">
      <c r="B500" s="6" t="s">
        <v>269</v>
      </c>
    </row>
    <row r="501" s="5" customFormat="1" ht="12.75" hidden="1">
      <c r="B501" s="6" t="s">
        <v>72</v>
      </c>
    </row>
    <row r="502" s="5" customFormat="1" ht="12.75" hidden="1">
      <c r="B502" s="6" t="s">
        <v>270</v>
      </c>
    </row>
    <row r="503" s="5" customFormat="1" ht="12.75" hidden="1">
      <c r="B503" s="6" t="s">
        <v>271</v>
      </c>
    </row>
    <row r="504" s="5" customFormat="1" ht="12.75" hidden="1">
      <c r="B504" s="6" t="s">
        <v>73</v>
      </c>
    </row>
    <row r="505" s="5" customFormat="1" ht="12.75" hidden="1">
      <c r="B505" s="6" t="s">
        <v>272</v>
      </c>
    </row>
    <row r="506" s="5" customFormat="1" ht="12.75" hidden="1">
      <c r="B506" s="6" t="s">
        <v>273</v>
      </c>
    </row>
    <row r="507" s="5" customFormat="1" ht="12.75" hidden="1">
      <c r="B507" s="6" t="s">
        <v>274</v>
      </c>
    </row>
    <row r="508" s="5" customFormat="1" ht="12.75" hidden="1">
      <c r="B508" s="6" t="s">
        <v>275</v>
      </c>
    </row>
    <row r="509" s="5" customFormat="1" ht="12.75" hidden="1">
      <c r="B509" s="6" t="s">
        <v>276</v>
      </c>
    </row>
    <row r="510" s="5" customFormat="1" ht="12.75" hidden="1">
      <c r="B510" s="6" t="s">
        <v>277</v>
      </c>
    </row>
    <row r="511" s="5" customFormat="1" ht="12.75" hidden="1">
      <c r="B511" s="6" t="s">
        <v>74</v>
      </c>
    </row>
    <row r="512" s="5" customFormat="1" ht="12.75" hidden="1">
      <c r="B512" s="6" t="s">
        <v>278</v>
      </c>
    </row>
    <row r="513" s="5" customFormat="1" ht="12.75" hidden="1">
      <c r="B513" s="6" t="s">
        <v>279</v>
      </c>
    </row>
    <row r="514" s="5" customFormat="1" ht="12.75" hidden="1">
      <c r="B514" s="6" t="s">
        <v>280</v>
      </c>
    </row>
    <row r="515" s="5" customFormat="1" ht="12.75" hidden="1">
      <c r="B515" s="6" t="s">
        <v>75</v>
      </c>
    </row>
    <row r="516" s="5" customFormat="1" ht="12.75" hidden="1">
      <c r="B516" s="6" t="s">
        <v>281</v>
      </c>
    </row>
    <row r="517" s="5" customFormat="1" ht="12.75" hidden="1">
      <c r="B517" s="6" t="s">
        <v>282</v>
      </c>
    </row>
    <row r="518" s="5" customFormat="1" ht="12.75" hidden="1">
      <c r="B518" s="6" t="s">
        <v>76</v>
      </c>
    </row>
    <row r="519" s="5" customFormat="1" ht="12.75" hidden="1">
      <c r="B519" s="6" t="s">
        <v>283</v>
      </c>
    </row>
    <row r="520" s="5" customFormat="1" ht="12.75" hidden="1">
      <c r="B520" s="6" t="s">
        <v>284</v>
      </c>
    </row>
    <row r="521" s="5" customFormat="1" ht="12.75" hidden="1">
      <c r="B521" s="6" t="s">
        <v>285</v>
      </c>
    </row>
    <row r="522" s="5" customFormat="1" ht="12.75" hidden="1">
      <c r="B522" s="6" t="s">
        <v>286</v>
      </c>
    </row>
    <row r="523" s="5" customFormat="1" ht="12.75" hidden="1">
      <c r="B523" s="6" t="s">
        <v>287</v>
      </c>
    </row>
    <row r="524" s="5" customFormat="1" ht="12.75" hidden="1">
      <c r="B524" s="6" t="s">
        <v>288</v>
      </c>
    </row>
    <row r="525" s="5" customFormat="1" ht="12.75" hidden="1">
      <c r="B525" s="6" t="s">
        <v>289</v>
      </c>
    </row>
    <row r="526" s="5" customFormat="1" ht="12.75" hidden="1">
      <c r="B526" s="6" t="s">
        <v>290</v>
      </c>
    </row>
    <row r="527" s="5" customFormat="1" ht="12.75" hidden="1">
      <c r="B527" s="6" t="s">
        <v>291</v>
      </c>
    </row>
  </sheetData>
  <sheetProtection insertRows="0"/>
  <mergeCells count="678">
    <mergeCell ref="A267:D267"/>
    <mergeCell ref="E267:F267"/>
    <mergeCell ref="G267:J267"/>
    <mergeCell ref="K267:L267"/>
    <mergeCell ref="A266:D266"/>
    <mergeCell ref="E266:F266"/>
    <mergeCell ref="G266:J266"/>
    <mergeCell ref="K266:L266"/>
    <mergeCell ref="A265:D265"/>
    <mergeCell ref="E265:F265"/>
    <mergeCell ref="G265:J265"/>
    <mergeCell ref="K265:L265"/>
    <mergeCell ref="A264:D264"/>
    <mergeCell ref="E264:F264"/>
    <mergeCell ref="G264:J264"/>
    <mergeCell ref="K264:L264"/>
    <mergeCell ref="A261:L261"/>
    <mergeCell ref="A262:F262"/>
    <mergeCell ref="G262:L262"/>
    <mergeCell ref="A263:D263"/>
    <mergeCell ref="E263:F263"/>
    <mergeCell ref="G263:J263"/>
    <mergeCell ref="K263:L263"/>
    <mergeCell ref="B225:H225"/>
    <mergeCell ref="K226:L226"/>
    <mergeCell ref="I227:J227"/>
    <mergeCell ref="K227:L227"/>
    <mergeCell ref="B226:H226"/>
    <mergeCell ref="B227:H227"/>
    <mergeCell ref="I226:J226"/>
    <mergeCell ref="I225:J225"/>
    <mergeCell ref="B222:H222"/>
    <mergeCell ref="I223:J223"/>
    <mergeCell ref="K223:L223"/>
    <mergeCell ref="B223:H223"/>
    <mergeCell ref="K224:L224"/>
    <mergeCell ref="I224:J224"/>
    <mergeCell ref="B224:H224"/>
    <mergeCell ref="K164:L164"/>
    <mergeCell ref="A73:C73"/>
    <mergeCell ref="E73:F73"/>
    <mergeCell ref="H73:K73"/>
    <mergeCell ref="A37:L37"/>
    <mergeCell ref="I221:J221"/>
    <mergeCell ref="K221:L221"/>
    <mergeCell ref="B221:H221"/>
    <mergeCell ref="B42:L42"/>
    <mergeCell ref="B43:L43"/>
    <mergeCell ref="A23:L23"/>
    <mergeCell ref="B58:D58"/>
    <mergeCell ref="A20:L20"/>
    <mergeCell ref="B54:L54"/>
    <mergeCell ref="B55:L55"/>
    <mergeCell ref="B56:L56"/>
    <mergeCell ref="A33:L33"/>
    <mergeCell ref="A36:L36"/>
    <mergeCell ref="B47:L47"/>
    <mergeCell ref="A34:L34"/>
    <mergeCell ref="B44:L44"/>
    <mergeCell ref="A61:L61"/>
    <mergeCell ref="B52:L52"/>
    <mergeCell ref="B53:L53"/>
    <mergeCell ref="H60:L60"/>
    <mergeCell ref="D49:L49"/>
    <mergeCell ref="B45:L45"/>
    <mergeCell ref="B46:L46"/>
    <mergeCell ref="A11:H11"/>
    <mergeCell ref="A140:L140"/>
    <mergeCell ref="A162:L162"/>
    <mergeCell ref="A159:L159"/>
    <mergeCell ref="A155:L155"/>
    <mergeCell ref="A151:L151"/>
    <mergeCell ref="A148:L148"/>
    <mergeCell ref="A144:L144"/>
    <mergeCell ref="A31:L31"/>
    <mergeCell ref="A32:L32"/>
    <mergeCell ref="I64:L64"/>
    <mergeCell ref="C74:G74"/>
    <mergeCell ref="I74:K74"/>
    <mergeCell ref="A26:L26"/>
    <mergeCell ref="A27:L27"/>
    <mergeCell ref="A60:G60"/>
    <mergeCell ref="A59:G59"/>
    <mergeCell ref="B48:L48"/>
    <mergeCell ref="A35:K35"/>
    <mergeCell ref="B41:L41"/>
    <mergeCell ref="D72:E72"/>
    <mergeCell ref="G72:H72"/>
    <mergeCell ref="I66:L66"/>
    <mergeCell ref="A67:L67"/>
    <mergeCell ref="A69:L69"/>
    <mergeCell ref="A70:B70"/>
    <mergeCell ref="C70:L70"/>
    <mergeCell ref="A30:L30"/>
    <mergeCell ref="A25:L25"/>
    <mergeCell ref="A95:B95"/>
    <mergeCell ref="C95:I95"/>
    <mergeCell ref="K95:L95"/>
    <mergeCell ref="J94:L94"/>
    <mergeCell ref="H94:I94"/>
    <mergeCell ref="J91:L91"/>
    <mergeCell ref="I65:L65"/>
    <mergeCell ref="A72:B72"/>
    <mergeCell ref="A17:L17"/>
    <mergeCell ref="A22:L22"/>
    <mergeCell ref="C13:G13"/>
    <mergeCell ref="A19:L19"/>
    <mergeCell ref="A21:L21"/>
    <mergeCell ref="A14:C14"/>
    <mergeCell ref="I5:L5"/>
    <mergeCell ref="I6:L6"/>
    <mergeCell ref="I9:K9"/>
    <mergeCell ref="C9:F9"/>
    <mergeCell ref="G9:H9"/>
    <mergeCell ref="A9:B9"/>
    <mergeCell ref="D12:L12"/>
    <mergeCell ref="J13:L13"/>
    <mergeCell ref="A13:B13"/>
    <mergeCell ref="A28:L28"/>
    <mergeCell ref="A29:L29"/>
    <mergeCell ref="A8:L8"/>
    <mergeCell ref="C15:D15"/>
    <mergeCell ref="B16:C16"/>
    <mergeCell ref="E16:F16"/>
    <mergeCell ref="A18:L18"/>
    <mergeCell ref="A77:B77"/>
    <mergeCell ref="C77:G77"/>
    <mergeCell ref="I77:K77"/>
    <mergeCell ref="A7:H7"/>
    <mergeCell ref="I10:L10"/>
    <mergeCell ref="A10:D10"/>
    <mergeCell ref="I11:L11"/>
    <mergeCell ref="I63:L63"/>
    <mergeCell ref="G10:H10"/>
    <mergeCell ref="H13:I13"/>
    <mergeCell ref="A74:B74"/>
    <mergeCell ref="A24:L24"/>
    <mergeCell ref="A78:L78"/>
    <mergeCell ref="A79:B79"/>
    <mergeCell ref="C79:G79"/>
    <mergeCell ref="I79:K79"/>
    <mergeCell ref="A75:B75"/>
    <mergeCell ref="C75:G75"/>
    <mergeCell ref="I75:K75"/>
    <mergeCell ref="A76:L76"/>
    <mergeCell ref="C80:G80"/>
    <mergeCell ref="I80:K80"/>
    <mergeCell ref="A81:B81"/>
    <mergeCell ref="C81:G81"/>
    <mergeCell ref="I81:K81"/>
    <mergeCell ref="A157:L157"/>
    <mergeCell ref="A90:L90"/>
    <mergeCell ref="H92:L92"/>
    <mergeCell ref="A153:L153"/>
    <mergeCell ref="A97:L97"/>
    <mergeCell ref="A94:C94"/>
    <mergeCell ref="D94:G94"/>
    <mergeCell ref="A82:L82"/>
    <mergeCell ref="E86:L86"/>
    <mergeCell ref="A86:D86"/>
    <mergeCell ref="A92:B92"/>
    <mergeCell ref="C92:D92"/>
    <mergeCell ref="E92:G92"/>
    <mergeCell ref="K83:L83"/>
    <mergeCell ref="H83:I83"/>
    <mergeCell ref="B83:F83"/>
    <mergeCell ref="A87:D87"/>
    <mergeCell ref="A156:L156"/>
    <mergeCell ref="A154:L154"/>
    <mergeCell ref="A160:L160"/>
    <mergeCell ref="A158:L158"/>
    <mergeCell ref="A149:L149"/>
    <mergeCell ref="A152:L152"/>
    <mergeCell ref="A147:L147"/>
    <mergeCell ref="A150:L150"/>
    <mergeCell ref="A143:L143"/>
    <mergeCell ref="A134:D134"/>
    <mergeCell ref="A135:D135"/>
    <mergeCell ref="A93:C93"/>
    <mergeCell ref="D93:L93"/>
    <mergeCell ref="A102:D102"/>
    <mergeCell ref="A103:D103"/>
    <mergeCell ref="G132:H132"/>
    <mergeCell ref="G133:H133"/>
    <mergeCell ref="G134:H134"/>
    <mergeCell ref="K257:L257"/>
    <mergeCell ref="E252:F252"/>
    <mergeCell ref="K252:L252"/>
    <mergeCell ref="A137:L137"/>
    <mergeCell ref="A146:L146"/>
    <mergeCell ref="A141:L141"/>
    <mergeCell ref="A142:L142"/>
    <mergeCell ref="A145:L145"/>
    <mergeCell ref="A138:L138"/>
    <mergeCell ref="A139:L139"/>
    <mergeCell ref="A249:L249"/>
    <mergeCell ref="E253:F253"/>
    <mergeCell ref="G253:H253"/>
    <mergeCell ref="I253:J253"/>
    <mergeCell ref="K253:L253"/>
    <mergeCell ref="A250:D250"/>
    <mergeCell ref="E250:F250"/>
    <mergeCell ref="I250:J250"/>
    <mergeCell ref="K250:L250"/>
    <mergeCell ref="G250:H250"/>
    <mergeCell ref="K256:L256"/>
    <mergeCell ref="G256:H256"/>
    <mergeCell ref="A252:D252"/>
    <mergeCell ref="G252:H252"/>
    <mergeCell ref="I252:J252"/>
    <mergeCell ref="A253:D253"/>
    <mergeCell ref="K254:L254"/>
    <mergeCell ref="A254:D254"/>
    <mergeCell ref="E254:F254"/>
    <mergeCell ref="G254:H254"/>
    <mergeCell ref="I254:J254"/>
    <mergeCell ref="A1:L1"/>
    <mergeCell ref="A3:L3"/>
    <mergeCell ref="A2:L2"/>
    <mergeCell ref="K72:L72"/>
    <mergeCell ref="A71:B71"/>
    <mergeCell ref="C71:L71"/>
    <mergeCell ref="I7:L7"/>
    <mergeCell ref="A5:H5"/>
    <mergeCell ref="A6:H6"/>
    <mergeCell ref="A12:C12"/>
    <mergeCell ref="A91:B91"/>
    <mergeCell ref="C91:H91"/>
    <mergeCell ref="D14:J14"/>
    <mergeCell ref="E15:L15"/>
    <mergeCell ref="H16:L16"/>
    <mergeCell ref="K87:L87"/>
    <mergeCell ref="A85:D85"/>
    <mergeCell ref="E85:L85"/>
    <mergeCell ref="K88:L88"/>
    <mergeCell ref="A88:D88"/>
    <mergeCell ref="G88:J88"/>
    <mergeCell ref="G87:J87"/>
    <mergeCell ref="E87:F87"/>
    <mergeCell ref="E88:F88"/>
    <mergeCell ref="G130:H130"/>
    <mergeCell ref="G113:H113"/>
    <mergeCell ref="E111:F111"/>
    <mergeCell ref="E112:F112"/>
    <mergeCell ref="G111:H111"/>
    <mergeCell ref="G131:H131"/>
    <mergeCell ref="A128:D128"/>
    <mergeCell ref="A129:D129"/>
    <mergeCell ref="A127:D127"/>
    <mergeCell ref="E127:F127"/>
    <mergeCell ref="E128:F128"/>
    <mergeCell ref="E129:F129"/>
    <mergeCell ref="A161:L161"/>
    <mergeCell ref="B166:E166"/>
    <mergeCell ref="F166:H166"/>
    <mergeCell ref="I166:J166"/>
    <mergeCell ref="K166:L166"/>
    <mergeCell ref="A163:L163"/>
    <mergeCell ref="A165:L165"/>
    <mergeCell ref="B164:E164"/>
    <mergeCell ref="I164:J164"/>
    <mergeCell ref="F164:H164"/>
    <mergeCell ref="B167:E167"/>
    <mergeCell ref="B168:E168"/>
    <mergeCell ref="B169:E169"/>
    <mergeCell ref="B170:E170"/>
    <mergeCell ref="B171:E171"/>
    <mergeCell ref="B172:E172"/>
    <mergeCell ref="B173:E173"/>
    <mergeCell ref="B174:E174"/>
    <mergeCell ref="A251:D251"/>
    <mergeCell ref="E251:F251"/>
    <mergeCell ref="I251:J251"/>
    <mergeCell ref="K251:L251"/>
    <mergeCell ref="G251:H251"/>
    <mergeCell ref="B175:E175"/>
    <mergeCell ref="F173:H173"/>
    <mergeCell ref="F174:H174"/>
    <mergeCell ref="I255:J255"/>
    <mergeCell ref="K255:L255"/>
    <mergeCell ref="G255:H255"/>
    <mergeCell ref="G259:H259"/>
    <mergeCell ref="G257:H257"/>
    <mergeCell ref="I257:J257"/>
    <mergeCell ref="I258:J258"/>
    <mergeCell ref="K258:L258"/>
    <mergeCell ref="G258:H258"/>
    <mergeCell ref="I256:J256"/>
    <mergeCell ref="A257:D257"/>
    <mergeCell ref="A256:D256"/>
    <mergeCell ref="A255:D255"/>
    <mergeCell ref="E255:F255"/>
    <mergeCell ref="E256:F256"/>
    <mergeCell ref="E257:F257"/>
    <mergeCell ref="I259:J259"/>
    <mergeCell ref="K259:L259"/>
    <mergeCell ref="A260:L260"/>
    <mergeCell ref="A258:D258"/>
    <mergeCell ref="E258:F258"/>
    <mergeCell ref="A259:D259"/>
    <mergeCell ref="E259:F259"/>
    <mergeCell ref="F167:H167"/>
    <mergeCell ref="F168:H168"/>
    <mergeCell ref="F169:H169"/>
    <mergeCell ref="F170:H170"/>
    <mergeCell ref="F171:H171"/>
    <mergeCell ref="F172:H172"/>
    <mergeCell ref="F175:H175"/>
    <mergeCell ref="I167:J167"/>
    <mergeCell ref="I168:J168"/>
    <mergeCell ref="I169:J169"/>
    <mergeCell ref="I170:J170"/>
    <mergeCell ref="I171:J171"/>
    <mergeCell ref="I172:J172"/>
    <mergeCell ref="I173:J173"/>
    <mergeCell ref="I174:J174"/>
    <mergeCell ref="I175:J175"/>
    <mergeCell ref="K167:L167"/>
    <mergeCell ref="K168:L168"/>
    <mergeCell ref="K169:L169"/>
    <mergeCell ref="K170:L170"/>
    <mergeCell ref="K171:L171"/>
    <mergeCell ref="K172:L172"/>
    <mergeCell ref="K173:L173"/>
    <mergeCell ref="K174:L174"/>
    <mergeCell ref="K175:L175"/>
    <mergeCell ref="A176:H176"/>
    <mergeCell ref="I176:J176"/>
    <mergeCell ref="B178:E178"/>
    <mergeCell ref="F178:H178"/>
    <mergeCell ref="I178:J178"/>
    <mergeCell ref="A177:L177"/>
    <mergeCell ref="K178:L178"/>
    <mergeCell ref="B179:E179"/>
    <mergeCell ref="F179:H179"/>
    <mergeCell ref="I179:J179"/>
    <mergeCell ref="K179:L179"/>
    <mergeCell ref="B180:E180"/>
    <mergeCell ref="F180:H180"/>
    <mergeCell ref="I180:J180"/>
    <mergeCell ref="K180:L180"/>
    <mergeCell ref="B181:E181"/>
    <mergeCell ref="F181:H181"/>
    <mergeCell ref="I181:J181"/>
    <mergeCell ref="K181:L181"/>
    <mergeCell ref="B182:E182"/>
    <mergeCell ref="F182:H182"/>
    <mergeCell ref="I182:J182"/>
    <mergeCell ref="K182:L182"/>
    <mergeCell ref="B183:E183"/>
    <mergeCell ref="F183:H183"/>
    <mergeCell ref="I183:J183"/>
    <mergeCell ref="K183:L183"/>
    <mergeCell ref="B184:E184"/>
    <mergeCell ref="F184:H184"/>
    <mergeCell ref="I184:J184"/>
    <mergeCell ref="K184:L184"/>
    <mergeCell ref="B185:E185"/>
    <mergeCell ref="F185:H185"/>
    <mergeCell ref="I185:J185"/>
    <mergeCell ref="K185:L185"/>
    <mergeCell ref="B186:E186"/>
    <mergeCell ref="F186:H186"/>
    <mergeCell ref="I186:J186"/>
    <mergeCell ref="K186:L186"/>
    <mergeCell ref="B187:E187"/>
    <mergeCell ref="F187:H187"/>
    <mergeCell ref="I187:J187"/>
    <mergeCell ref="K187:L187"/>
    <mergeCell ref="B190:E190"/>
    <mergeCell ref="F190:H190"/>
    <mergeCell ref="I190:J190"/>
    <mergeCell ref="K190:L190"/>
    <mergeCell ref="I188:J188"/>
    <mergeCell ref="I191:J191"/>
    <mergeCell ref="K191:L191"/>
    <mergeCell ref="B192:E192"/>
    <mergeCell ref="F192:H192"/>
    <mergeCell ref="I192:J192"/>
    <mergeCell ref="K192:L192"/>
    <mergeCell ref="I194:J194"/>
    <mergeCell ref="K194:L194"/>
    <mergeCell ref="B193:E193"/>
    <mergeCell ref="F193:H193"/>
    <mergeCell ref="I193:J193"/>
    <mergeCell ref="K193:L193"/>
    <mergeCell ref="I197:J197"/>
    <mergeCell ref="K197:L197"/>
    <mergeCell ref="I196:J196"/>
    <mergeCell ref="K196:L196"/>
    <mergeCell ref="B195:E195"/>
    <mergeCell ref="F195:H195"/>
    <mergeCell ref="I195:J195"/>
    <mergeCell ref="K195:L195"/>
    <mergeCell ref="I200:J200"/>
    <mergeCell ref="A189:L189"/>
    <mergeCell ref="B199:E199"/>
    <mergeCell ref="F199:H199"/>
    <mergeCell ref="I199:J199"/>
    <mergeCell ref="K199:L199"/>
    <mergeCell ref="B198:E198"/>
    <mergeCell ref="F198:H198"/>
    <mergeCell ref="I198:J198"/>
    <mergeCell ref="K198:L198"/>
    <mergeCell ref="I201:J201"/>
    <mergeCell ref="A202:L202"/>
    <mergeCell ref="I203:J203"/>
    <mergeCell ref="K203:L203"/>
    <mergeCell ref="B203:H203"/>
    <mergeCell ref="I205:J205"/>
    <mergeCell ref="K205:L205"/>
    <mergeCell ref="B205:H205"/>
    <mergeCell ref="I204:J204"/>
    <mergeCell ref="K204:L204"/>
    <mergeCell ref="I208:J208"/>
    <mergeCell ref="K208:L208"/>
    <mergeCell ref="B208:H208"/>
    <mergeCell ref="B204:H204"/>
    <mergeCell ref="I207:J207"/>
    <mergeCell ref="K207:L207"/>
    <mergeCell ref="B207:H207"/>
    <mergeCell ref="I206:J206"/>
    <mergeCell ref="K206:L206"/>
    <mergeCell ref="B206:H206"/>
    <mergeCell ref="I210:J210"/>
    <mergeCell ref="K210:L210"/>
    <mergeCell ref="B210:H210"/>
    <mergeCell ref="I209:J209"/>
    <mergeCell ref="K209:L209"/>
    <mergeCell ref="B209:H209"/>
    <mergeCell ref="I212:J212"/>
    <mergeCell ref="K212:L212"/>
    <mergeCell ref="B212:H212"/>
    <mergeCell ref="I214:J214"/>
    <mergeCell ref="B214:H214"/>
    <mergeCell ref="I211:J211"/>
    <mergeCell ref="K211:L211"/>
    <mergeCell ref="B211:H211"/>
    <mergeCell ref="I229:J229"/>
    <mergeCell ref="K229:L229"/>
    <mergeCell ref="I219:J219"/>
    <mergeCell ref="K219:L219"/>
    <mergeCell ref="I216:J216"/>
    <mergeCell ref="K213:L213"/>
    <mergeCell ref="I222:J222"/>
    <mergeCell ref="K222:L222"/>
    <mergeCell ref="K225:L225"/>
    <mergeCell ref="B228:H228"/>
    <mergeCell ref="B229:H229"/>
    <mergeCell ref="I228:J228"/>
    <mergeCell ref="K231:L231"/>
    <mergeCell ref="B231:H231"/>
    <mergeCell ref="I230:J230"/>
    <mergeCell ref="K230:L230"/>
    <mergeCell ref="B230:H230"/>
    <mergeCell ref="I231:J231"/>
    <mergeCell ref="K228:L228"/>
    <mergeCell ref="K233:L233"/>
    <mergeCell ref="B233:H233"/>
    <mergeCell ref="I232:J232"/>
    <mergeCell ref="K232:L232"/>
    <mergeCell ref="B232:H232"/>
    <mergeCell ref="I233:J233"/>
    <mergeCell ref="K235:L235"/>
    <mergeCell ref="B235:H235"/>
    <mergeCell ref="I234:J234"/>
    <mergeCell ref="K234:L234"/>
    <mergeCell ref="B234:H234"/>
    <mergeCell ref="I235:J235"/>
    <mergeCell ref="K237:L237"/>
    <mergeCell ref="B237:H237"/>
    <mergeCell ref="I236:J236"/>
    <mergeCell ref="K236:L236"/>
    <mergeCell ref="B236:H236"/>
    <mergeCell ref="I237:J237"/>
    <mergeCell ref="I240:J240"/>
    <mergeCell ref="K240:L240"/>
    <mergeCell ref="B240:H240"/>
    <mergeCell ref="K238:L238"/>
    <mergeCell ref="I239:J239"/>
    <mergeCell ref="K239:L239"/>
    <mergeCell ref="B238:H238"/>
    <mergeCell ref="B239:H239"/>
    <mergeCell ref="I238:J238"/>
    <mergeCell ref="B242:H242"/>
    <mergeCell ref="K216:L216"/>
    <mergeCell ref="I247:J247"/>
    <mergeCell ref="K247:L247"/>
    <mergeCell ref="B247:H247"/>
    <mergeCell ref="I246:J246"/>
    <mergeCell ref="K246:L246"/>
    <mergeCell ref="I241:J241"/>
    <mergeCell ref="K241:L241"/>
    <mergeCell ref="B241:H241"/>
    <mergeCell ref="B245:H245"/>
    <mergeCell ref="I218:J218"/>
    <mergeCell ref="K218:L218"/>
    <mergeCell ref="B218:H218"/>
    <mergeCell ref="I220:J220"/>
    <mergeCell ref="K220:L220"/>
    <mergeCell ref="B220:H220"/>
    <mergeCell ref="B243:H243"/>
    <mergeCell ref="I242:J242"/>
    <mergeCell ref="K242:L242"/>
    <mergeCell ref="A248:H248"/>
    <mergeCell ref="I248:J248"/>
    <mergeCell ref="I244:J244"/>
    <mergeCell ref="K244:L244"/>
    <mergeCell ref="B244:H244"/>
    <mergeCell ref="I243:J243"/>
    <mergeCell ref="K243:L243"/>
    <mergeCell ref="B246:H246"/>
    <mergeCell ref="I245:J245"/>
    <mergeCell ref="K245:L245"/>
    <mergeCell ref="I4:L4"/>
    <mergeCell ref="A62:H62"/>
    <mergeCell ref="I62:L62"/>
    <mergeCell ref="H59:L59"/>
    <mergeCell ref="K217:L217"/>
    <mergeCell ref="K214:L214"/>
    <mergeCell ref="K215:L215"/>
    <mergeCell ref="I215:J215"/>
    <mergeCell ref="I217:J217"/>
    <mergeCell ref="I213:J213"/>
    <mergeCell ref="F194:H194"/>
    <mergeCell ref="B213:H213"/>
    <mergeCell ref="A200:H200"/>
    <mergeCell ref="B219:H219"/>
    <mergeCell ref="B217:H217"/>
    <mergeCell ref="A4:H4"/>
    <mergeCell ref="B197:E197"/>
    <mergeCell ref="F197:H197"/>
    <mergeCell ref="B191:E191"/>
    <mergeCell ref="F191:H191"/>
    <mergeCell ref="E113:F113"/>
    <mergeCell ref="E114:F114"/>
    <mergeCell ref="A114:D114"/>
    <mergeCell ref="B215:H215"/>
    <mergeCell ref="B216:H216"/>
    <mergeCell ref="A201:H201"/>
    <mergeCell ref="A188:H188"/>
    <mergeCell ref="B196:E196"/>
    <mergeCell ref="F196:H196"/>
    <mergeCell ref="B194:E194"/>
    <mergeCell ref="A98:D98"/>
    <mergeCell ref="A99:D99"/>
    <mergeCell ref="A100:D100"/>
    <mergeCell ref="A101:D101"/>
    <mergeCell ref="A104:D104"/>
    <mergeCell ref="G112:H112"/>
    <mergeCell ref="A105:D105"/>
    <mergeCell ref="A106:D106"/>
    <mergeCell ref="A107:D107"/>
    <mergeCell ref="A119:D119"/>
    <mergeCell ref="A120:D120"/>
    <mergeCell ref="A121:D121"/>
    <mergeCell ref="A110:D110"/>
    <mergeCell ref="A111:D111"/>
    <mergeCell ref="A112:D112"/>
    <mergeCell ref="A113:D113"/>
    <mergeCell ref="A122:D122"/>
    <mergeCell ref="A108:D108"/>
    <mergeCell ref="A109:D109"/>
    <mergeCell ref="A117:D117"/>
    <mergeCell ref="A118:D118"/>
    <mergeCell ref="A123:D123"/>
    <mergeCell ref="A115:D115"/>
    <mergeCell ref="A116:D116"/>
    <mergeCell ref="A124:D124"/>
    <mergeCell ref="A125:D125"/>
    <mergeCell ref="A126:D126"/>
    <mergeCell ref="A130:D130"/>
    <mergeCell ref="A131:D131"/>
    <mergeCell ref="A132:D132"/>
    <mergeCell ref="A133:D133"/>
    <mergeCell ref="A136:D136"/>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9:F119"/>
    <mergeCell ref="E117:F117"/>
    <mergeCell ref="E118:F118"/>
    <mergeCell ref="E115:F115"/>
    <mergeCell ref="E116:F116"/>
    <mergeCell ref="E120:F120"/>
    <mergeCell ref="E121:F121"/>
    <mergeCell ref="E122:F122"/>
    <mergeCell ref="E123:F123"/>
    <mergeCell ref="E124:F124"/>
    <mergeCell ref="E125:F125"/>
    <mergeCell ref="E126:F126"/>
    <mergeCell ref="E130:F130"/>
    <mergeCell ref="E131:F131"/>
    <mergeCell ref="E132:F132"/>
    <mergeCell ref="E133:F133"/>
    <mergeCell ref="E134:F134"/>
    <mergeCell ref="E135:F135"/>
    <mergeCell ref="E136:F136"/>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5:H115"/>
    <mergeCell ref="G114:H114"/>
    <mergeCell ref="G116:H116"/>
    <mergeCell ref="G117:H117"/>
    <mergeCell ref="G118:H118"/>
    <mergeCell ref="G119:H119"/>
    <mergeCell ref="G120:H120"/>
    <mergeCell ref="G121:H121"/>
    <mergeCell ref="G122:H122"/>
    <mergeCell ref="G123:H123"/>
    <mergeCell ref="G124:H124"/>
    <mergeCell ref="G125:H125"/>
    <mergeCell ref="G128:H128"/>
    <mergeCell ref="G129:H129"/>
    <mergeCell ref="G126:H126"/>
    <mergeCell ref="G127:H127"/>
    <mergeCell ref="G135:H135"/>
    <mergeCell ref="G136:H136"/>
    <mergeCell ref="I98:L98"/>
    <mergeCell ref="I99:L99"/>
    <mergeCell ref="I100:L100"/>
    <mergeCell ref="I101:L101"/>
    <mergeCell ref="I102:L102"/>
    <mergeCell ref="I103:L103"/>
    <mergeCell ref="I104:L104"/>
    <mergeCell ref="I105:L105"/>
    <mergeCell ref="I106:L106"/>
    <mergeCell ref="I107:L107"/>
    <mergeCell ref="I108:L108"/>
    <mergeCell ref="I109:L109"/>
    <mergeCell ref="I110:L110"/>
    <mergeCell ref="I111:L111"/>
    <mergeCell ref="I123:L123"/>
    <mergeCell ref="I112:L112"/>
    <mergeCell ref="I113:L113"/>
    <mergeCell ref="I114:L114"/>
    <mergeCell ref="I115:L115"/>
    <mergeCell ref="I116:L116"/>
    <mergeCell ref="I117:L117"/>
    <mergeCell ref="I136:L136"/>
    <mergeCell ref="I128:L128"/>
    <mergeCell ref="I129:L129"/>
    <mergeCell ref="I130:L130"/>
    <mergeCell ref="I131:L131"/>
    <mergeCell ref="I118:L118"/>
    <mergeCell ref="I119:L119"/>
    <mergeCell ref="I120:L120"/>
    <mergeCell ref="I121:L121"/>
    <mergeCell ref="I122:L122"/>
    <mergeCell ref="I132:L132"/>
    <mergeCell ref="I133:L133"/>
    <mergeCell ref="I134:L134"/>
    <mergeCell ref="I124:L124"/>
    <mergeCell ref="I125:L125"/>
    <mergeCell ref="I135:L135"/>
    <mergeCell ref="I126:L126"/>
    <mergeCell ref="I127:L127"/>
  </mergeCells>
  <dataValidations count="20">
    <dataValidation type="date" operator="greaterThan" allowBlank="1" showInputMessage="1" showErrorMessage="1" prompt="da compilare solo se consorzio operativo come da certificato rilasciato da CCIAA" sqref="L73">
      <formula1>1</formula1>
    </dataValidation>
    <dataValidation type="date" operator="greaterThan" allowBlank="1" showInputMessage="1" showErrorMessage="1" prompt="non va compilato per i consorzi da costituire" sqref="I72 G73 D73">
      <formula1>1</formula1>
    </dataValidation>
    <dataValidation type="date" operator="greaterThan" allowBlank="1" showInputMessage="1" showErrorMessage="1" error="inserire la data del preventivo, computo metrico, preliminare di acquisto o proposta commerciale" sqref="G251:G258">
      <formula1>39814</formula1>
    </dataValidation>
    <dataValidation type="decimal" operator="greaterThanOrEqual" allowBlank="1" showInputMessage="1" showErrorMessage="1" error="indicare il costo in Euro" sqref="I251:I258 K251:K258">
      <formula1>0</formula1>
    </dataValidation>
    <dataValidation type="list" allowBlank="1" showInputMessage="1" showErrorMessage="1" sqref="D94">
      <formula1>"Carta d'identità,Passaporto,Patente"</formula1>
    </dataValidation>
    <dataValidation type="textLength" allowBlank="1" showInputMessage="1" showErrorMessage="1" error="il CAP deve essere di 5 cifre" sqref="H79 B15 H77 H81">
      <formula1>5</formula1>
      <formula2>5</formula2>
    </dataValidation>
    <dataValidation type="list" allowBlank="1" showInputMessage="1" showErrorMessage="1" sqref="L79">
      <formula1>"BA,BAT,BR,FG,LE,TA"</formula1>
    </dataValidation>
    <dataValidation type="list" allowBlank="1" showInputMessage="1" showErrorMessage="1" sqref="I79:K79">
      <formula1>$B$270:$B$527</formula1>
    </dataValidation>
    <dataValidation allowBlank="1" showInputMessage="1" showErrorMessage="1" promptTitle="NON COMPILARE" prompt="Tale campo viene compilato in automatico sulla base dei valori già inseriti" sqref="C75:L75 C70:L71 C91:H91 J91:L91 C92:D92 H92:L92"/>
    <dataValidation operator="greaterThan" allowBlank="1" showInputMessage="1" showErrorMessage="1" promptTitle="NON COMPILARE" prompt="Tale campo viene compilato in automatico sulla base dei valori già inseriti" sqref="C72"/>
    <dataValidation type="date" operator="greaterThan" allowBlank="1" showInputMessage="1" showErrorMessage="1" prompt="indicare il valore in anni" sqref="F72">
      <formula1>1</formula1>
    </dataValidation>
    <dataValidation allowBlank="1" showErrorMessage="1" sqref="I99:I136"/>
    <dataValidation type="date" operator="greaterThan" allowBlank="1" showInputMessage="1" showErrorMessage="1" sqref="I9">
      <formula1>1</formula1>
    </dataValidation>
    <dataValidation type="list" allowBlank="1" showInputMessage="1" showErrorMessage="1" sqref="C13:G13">
      <formula1>"Società Consortile a Responsabilità Limitata,Società Consortile per Azioni,Contratto di Rete"</formula1>
    </dataValidation>
    <dataValidation type="textLength" operator="equal" allowBlank="1" showInputMessage="1" showErrorMessage="1" error="il Codice Fiscale deve avere una lunghezza di 16 caratteri" sqref="I10">
      <formula1>16</formula1>
    </dataValidation>
    <dataValidation type="list" allowBlank="1" showInputMessage="1" showErrorMessage="1" sqref="I11:L11">
      <formula1>"Costituito,Da costituire"</formula1>
    </dataValidation>
    <dataValidation type="list" allowBlank="1" showInputMessage="1" showErrorMessage="1" sqref="E99:F136">
      <formula1>"Nuova,Operativa"</formula1>
    </dataValidation>
    <dataValidation type="textLength" operator="equal" allowBlank="1" showInputMessage="1" showErrorMessage="1" prompt="da compilare solo per le imprese operative" error="La Partita IVA deve avere una lunghezza di 11 caratteri" sqref="G99:H136">
      <formula1>11</formula1>
    </dataValidation>
    <dataValidation type="textLength" operator="equal" allowBlank="1" showInputMessage="1" showErrorMessage="1" prompt="da compilare solo in caso di consorzio già costituito" error="la partita IVA deve avere una lunghezza di 11 caratteri" sqref="J13:L13">
      <formula1>11</formula1>
    </dataValidation>
    <dataValidation type="decimal" operator="lessThan" allowBlank="1" showInputMessage="1" showErrorMessage="1" error="inserire l'importo in Euro" sqref="K263:L266 E264:F266">
      <formula1>1000000000000</formula1>
    </dataValidation>
  </dataValidations>
  <printOptions horizontalCentered="1"/>
  <pageMargins left="0.4724409448818898" right="0.4724409448818898" top="0.31496062992125984" bottom="0.5118110236220472" header="0.35433070866141736" footer="0.5118110236220472"/>
  <pageSetup horizontalDpi="600" verticalDpi="600" orientation="portrait" paperSize="9" r:id="rId3"/>
  <rowBreaks count="10" manualBreakCount="10">
    <brk id="38" max="11" man="1"/>
    <brk id="61" max="11" man="1"/>
    <brk id="96" max="11" man="1"/>
    <brk id="136" max="11" man="1"/>
    <brk id="144" max="11" man="1"/>
    <brk id="151" max="11" man="1"/>
    <brk id="159" max="11" man="1"/>
    <brk id="162" max="11" man="1"/>
    <brk id="201" max="11" man="1"/>
    <brk id="248"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lminnielli</dc:creator>
  <cp:keywords/>
  <dc:description/>
  <cp:lastModifiedBy> </cp:lastModifiedBy>
  <cp:lastPrinted>2012-08-10T14:49:13Z</cp:lastPrinted>
  <dcterms:created xsi:type="dcterms:W3CDTF">2008-11-27T15:29:19Z</dcterms:created>
  <dcterms:modified xsi:type="dcterms:W3CDTF">2012-08-10T14:49:37Z</dcterms:modified>
  <cp:category/>
  <cp:version/>
  <cp:contentType/>
  <cp:contentStatus/>
</cp:coreProperties>
</file>